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25" windowHeight="6030" activeTab="0"/>
  </bookViews>
  <sheets>
    <sheet name="Uitleg" sheetId="1" r:id="rId1"/>
    <sheet name="Training 1" sheetId="2" r:id="rId2"/>
    <sheet name="Training 2" sheetId="3" r:id="rId3"/>
    <sheet name="Training 3" sheetId="4" r:id="rId4"/>
    <sheet name="Wed 1" sheetId="5" r:id="rId5"/>
    <sheet name="Wed 2" sheetId="6" r:id="rId6"/>
  </sheets>
  <definedNames/>
  <calcPr fullCalcOnLoad="1"/>
</workbook>
</file>

<file path=xl/sharedStrings.xml><?xml version="1.0" encoding="utf-8"?>
<sst xmlns="http://schemas.openxmlformats.org/spreadsheetml/2006/main" count="252" uniqueCount="100">
  <si>
    <t>T</t>
  </si>
  <si>
    <t>Vakantie</t>
  </si>
  <si>
    <t>Afgezegd</t>
  </si>
  <si>
    <t>Zonder af te zeggen</t>
  </si>
  <si>
    <t>Geblesseerd/ziek</t>
  </si>
  <si>
    <t>%</t>
  </si>
  <si>
    <t>Totaal hadden er kunnen zijn</t>
  </si>
  <si>
    <t>Aantal trainingen</t>
  </si>
  <si>
    <t>Geblesseerd maar wel</t>
  </si>
  <si>
    <t>aanwezig</t>
  </si>
  <si>
    <t>BL1</t>
  </si>
  <si>
    <t>BL2</t>
  </si>
  <si>
    <t>Geschorst</t>
  </si>
  <si>
    <t>Selectie</t>
  </si>
  <si>
    <t>Nog niet bij de groep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</si>
  <si>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</si>
  <si>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</si>
  <si>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</si>
  <si>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</si>
  <si>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</si>
  <si>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</si>
  <si>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</si>
  <si>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</si>
  <si>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</si>
  <si>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</si>
  <si>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</si>
  <si>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</si>
  <si>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</si>
  <si>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</si>
  <si>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</si>
  <si>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</si>
  <si>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</si>
  <si>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</si>
  <si>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</si>
  <si>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</si>
  <si>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Ander team</t>
  </si>
  <si>
    <t>Aantal minuten per</t>
  </si>
  <si>
    <t>speler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</si>
  <si>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</si>
  <si>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</si>
  <si>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</si>
  <si>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</si>
  <si>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</si>
  <si>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</si>
  <si>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</si>
  <si>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</si>
  <si>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</si>
  <si>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W30</t>
  </si>
  <si>
    <t>W31</t>
  </si>
  <si>
    <t>W32</t>
  </si>
  <si>
    <t>W33</t>
  </si>
  <si>
    <t>W34</t>
  </si>
  <si>
    <t>W35</t>
  </si>
  <si>
    <t>W36</t>
  </si>
  <si>
    <t>W37</t>
  </si>
  <si>
    <t>W38</t>
  </si>
  <si>
    <t>W39</t>
  </si>
  <si>
    <t>W40</t>
  </si>
  <si>
    <t>Met ander elftal mee</t>
  </si>
  <si>
    <t>Speler 1</t>
  </si>
  <si>
    <t>Speler 2</t>
  </si>
  <si>
    <t>Speler 3</t>
  </si>
  <si>
    <t>Speler 4</t>
  </si>
  <si>
    <t>Speler 5</t>
  </si>
  <si>
    <t>Speler 6</t>
  </si>
  <si>
    <t>Speler 7</t>
  </si>
  <si>
    <t>Speler 8</t>
  </si>
  <si>
    <t>Speler 9</t>
  </si>
  <si>
    <t>Speler 10</t>
  </si>
  <si>
    <t>Speler 11</t>
  </si>
  <si>
    <t>Speler 12</t>
  </si>
  <si>
    <t>Speler 13</t>
  </si>
  <si>
    <t>Speler 14</t>
  </si>
  <si>
    <t>Speler 15</t>
  </si>
  <si>
    <t>Speler 16</t>
  </si>
  <si>
    <t>Speler 17</t>
  </si>
  <si>
    <t>Opkomst trainingen</t>
  </si>
  <si>
    <t>Aantal speelminuten wedstrijd</t>
  </si>
  <si>
    <t>Trainingsopkomst</t>
  </si>
  <si>
    <t>Als een speler getraind heeft vul je een 1 in, percentage en totalen worden automatisch uitgerekend.</t>
  </si>
  <si>
    <t xml:space="preserve">Kan een speler bijvoorbeeld niet trainen dan geef je een kleur en je vult niets in. </t>
  </si>
  <si>
    <t>De kleur staat voor een reden.</t>
  </si>
  <si>
    <t>Achter de omschrijving aantal trainingen, vul je iedere het totaal aantal trainingen tot dan toe</t>
  </si>
  <si>
    <t>Achter de speler vul je in het vakje van de wedstrijd (bijvoorbeeld W1) het aantal minuten in dat</t>
  </si>
  <si>
    <t>een speler heeft gespeeld.</t>
  </si>
  <si>
    <t>Net als bij de trainingen geef je een kleur als iemand afwezig is geweest.</t>
  </si>
  <si>
    <t>Onderaan bij aantal speelminuten per speler vul je na iedere wedstrijd het totaal aantal minuten in</t>
  </si>
  <si>
    <t>(alle wedstrijden bij elkaar opgeteld, dus voor A-junioren 90, 180, 270 etc.)</t>
  </si>
  <si>
    <t>Als een speler een keer niet kan is het mogelijk om het percentage anders te berekenen, door</t>
  </si>
  <si>
    <t>achter de speler onder het kopje %, het aantal minuten dat een speler heeft gemist door een</t>
  </si>
  <si>
    <t>blessure ervan af te halen. Dit doe je door achter E34 in de formule het aantal speelminuten van</t>
  </si>
  <si>
    <t>de wedstrijden die hij heeft gemist af te halen.</t>
  </si>
  <si>
    <t>Let op, onder het wedstrijdnummer (bijvoorbeeld W1), moet het totaal aantal minuten kloppen,</t>
  </si>
  <si>
    <t>bij een wedstrijd van 90 minuten is dit 90 x 11 = 990 minuten</t>
  </si>
  <si>
    <t>Extra uitleg</t>
  </si>
  <si>
    <t>Metname bij jongere jeugd D, C geef ik van te voren aan dat spelers er zeker van zijn dat ze</t>
  </si>
  <si>
    <t>een bepaald percentage van de tijd dat ze aanwezig zijn spelen. Voor de D is dit 75% en voor de</t>
  </si>
  <si>
    <t>C is dit 70%, het overige deel kunnen ze zelf verdienen door hun best te doen op de training,</t>
  </si>
  <si>
    <t xml:space="preserve">zich te ontwikkelen, anderen helpen etc… </t>
  </si>
  <si>
    <t>Dit werkt perfect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</si>
</sst>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2">
    <font>
      <sz val="12"/>
      <name val="Times New Roman"/>
      <family val="0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color indexed="11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8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horizontal="center"/>
    </xf>
    <xf numFmtId="4" fontId="0" fillId="0" borderId="10" xfId="0" applyNumberFormat="1" applyBorder="1" applyAlignment="1">
      <alignment/>
    </xf>
    <xf numFmtId="0" fontId="0" fillId="39" borderId="0" xfId="0" applyFill="1" applyAlignment="1">
      <alignment/>
    </xf>
    <xf numFmtId="0" fontId="3" fillId="40" borderId="0" xfId="0" applyFont="1" applyFill="1" applyAlignment="1">
      <alignment/>
    </xf>
    <xf numFmtId="0" fontId="0" fillId="41" borderId="0" xfId="0" applyFill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39" borderId="0" xfId="0" applyFill="1" applyAlignment="1">
      <alignment horizontal="center"/>
    </xf>
    <xf numFmtId="0" fontId="0" fillId="42" borderId="0" xfId="0" applyFill="1" applyAlignment="1">
      <alignment horizontal="center"/>
    </xf>
    <xf numFmtId="0" fontId="5" fillId="0" borderId="0" xfId="0" applyFont="1" applyAlignment="1">
      <alignment/>
    </xf>
    <xf numFmtId="0" fontId="0" fillId="33" borderId="0" xfId="0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8"/>
  <sheetViews>
    <sheetView tabSelected="1" zoomScalePageLayoutView="0" workbookViewId="0" topLeftCell="A2">
      <selection activeCell="A19" sqref="A19"/>
    </sheetView>
  </sheetViews>
  <sheetFormatPr defaultColWidth="9.00390625" defaultRowHeight="15.75"/>
  <sheetData>
    <row r="1" ht="15.75">
      <c r="A1" s="2" t="s">
        <v>78</v>
      </c>
    </row>
    <row r="3" ht="15.75">
      <c r="A3" s="17" t="s">
        <v>79</v>
      </c>
    </row>
    <row r="4" ht="15.75">
      <c r="A4" s="17" t="s">
        <v>80</v>
      </c>
    </row>
    <row r="5" ht="15.75">
      <c r="A5" s="17" t="s">
        <v>81</v>
      </c>
    </row>
    <row r="6" ht="15.75">
      <c r="A6" s="17" t="s">
        <v>82</v>
      </c>
    </row>
    <row r="9" ht="15.75">
      <c r="A9" s="2" t="s">
        <v>77</v>
      </c>
    </row>
    <row r="10" ht="15.75">
      <c r="A10" s="17" t="s">
        <v>83</v>
      </c>
    </row>
    <row r="11" ht="15.75">
      <c r="A11" s="17" t="s">
        <v>84</v>
      </c>
    </row>
    <row r="12" ht="15.75">
      <c r="A12" s="17" t="s">
        <v>85</v>
      </c>
    </row>
    <row r="13" ht="15.75">
      <c r="A13" s="17" t="s">
        <v>86</v>
      </c>
    </row>
    <row r="14" ht="15.75">
      <c r="A14" s="17" t="s">
        <v>87</v>
      </c>
    </row>
    <row r="15" ht="15.75">
      <c r="A15" s="17" t="s">
        <v>88</v>
      </c>
    </row>
    <row r="16" ht="15.75">
      <c r="A16" s="17" t="s">
        <v>89</v>
      </c>
    </row>
    <row r="17" ht="15.75">
      <c r="A17" s="17" t="s">
        <v>90</v>
      </c>
    </row>
    <row r="18" ht="15.75">
      <c r="A18" s="17" t="s">
        <v>91</v>
      </c>
    </row>
    <row r="19" ht="15.75">
      <c r="A19" s="17" t="s">
        <v>92</v>
      </c>
    </row>
    <row r="20" ht="15.75">
      <c r="A20" s="17" t="s">
        <v>93</v>
      </c>
    </row>
    <row r="23" ht="15.75">
      <c r="A23" s="2" t="s">
        <v>94</v>
      </c>
    </row>
    <row r="24" ht="15.75">
      <c r="A24" s="17" t="s">
        <v>95</v>
      </c>
    </row>
    <row r="25" ht="15.75">
      <c r="A25" s="17" t="s">
        <v>96</v>
      </c>
    </row>
    <row r="26" ht="15.75">
      <c r="A26" s="17" t="s">
        <v>97</v>
      </c>
    </row>
    <row r="27" ht="15.75">
      <c r="A27" s="17" t="s">
        <v>98</v>
      </c>
    </row>
    <row r="28" ht="15.75">
      <c r="A28" s="17" t="s">
        <v>99</v>
      </c>
    </row>
  </sheetData>
  <sheetProtection password="8F30" sheet="1" objects="1" scenarios="1"/>
  <printOptions/>
  <pageMargins left="0.7" right="0.7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55"/>
  <sheetViews>
    <sheetView zoomScale="60" zoomScaleNormal="60" zoomScalePageLayoutView="0" workbookViewId="0" topLeftCell="A10">
      <selection activeCell="E20" sqref="E20"/>
    </sheetView>
  </sheetViews>
  <sheetFormatPr defaultColWidth="9.00390625" defaultRowHeight="15.75"/>
  <cols>
    <col min="3" max="3" width="3.25390625" style="0" customWidth="1"/>
    <col min="4" max="4" width="0.6171875" style="0" customWidth="1"/>
    <col min="5" max="5" width="3.25390625" style="0" customWidth="1"/>
    <col min="6" max="6" width="0.875" style="0" customWidth="1"/>
    <col min="7" max="7" width="3.25390625" style="0" customWidth="1"/>
    <col min="8" max="8" width="1.00390625" style="0" customWidth="1"/>
    <col min="9" max="9" width="3.25390625" style="0" customWidth="1"/>
    <col min="10" max="10" width="0.875" style="0" customWidth="1"/>
    <col min="11" max="11" width="3.25390625" style="0" customWidth="1"/>
    <col min="12" max="12" width="0.875" style="0" customWidth="1"/>
    <col min="13" max="13" width="3.25390625" style="0" customWidth="1"/>
    <col min="14" max="14" width="0.875" style="0" customWidth="1"/>
    <col min="15" max="15" width="3.25390625" style="0" customWidth="1"/>
    <col min="16" max="16" width="0.875" style="0" customWidth="1"/>
    <col min="17" max="17" width="3.25390625" style="0" customWidth="1"/>
    <col min="18" max="18" width="0.875" style="0" customWidth="1"/>
    <col min="19" max="19" width="3.25390625" style="0" customWidth="1"/>
    <col min="20" max="20" width="0.875" style="0" customWidth="1"/>
    <col min="21" max="21" width="3.25390625" style="0" customWidth="1"/>
    <col min="22" max="22" width="0.875" style="0" customWidth="1"/>
    <col min="23" max="23" width="3.25390625" style="0" customWidth="1"/>
    <col min="24" max="24" width="0.875" style="0" customWidth="1"/>
    <col min="25" max="25" width="3.25390625" style="0" customWidth="1"/>
    <col min="26" max="26" width="0.875" style="0" customWidth="1"/>
    <col min="27" max="27" width="3.25390625" style="0" customWidth="1"/>
    <col min="28" max="28" width="0.875" style="0" customWidth="1"/>
    <col min="29" max="29" width="3.25390625" style="0" customWidth="1"/>
    <col min="30" max="30" width="0.875" style="0" customWidth="1"/>
    <col min="31" max="31" width="3.25390625" style="0" customWidth="1"/>
    <col min="32" max="32" width="0.875" style="0" customWidth="1"/>
    <col min="33" max="33" width="3.25390625" style="0" customWidth="1"/>
    <col min="34" max="34" width="0.875" style="0" customWidth="1"/>
    <col min="35" max="35" width="3.25390625" style="0" customWidth="1"/>
    <col min="36" max="36" width="0.875" style="0" customWidth="1"/>
    <col min="37" max="37" width="3.25390625" style="0" customWidth="1"/>
    <col min="38" max="38" width="0.875" style="0" customWidth="1"/>
    <col min="39" max="39" width="3.25390625" style="0" customWidth="1"/>
    <col min="40" max="40" width="0.875" style="0" customWidth="1"/>
    <col min="41" max="41" width="3.25390625" style="0" customWidth="1"/>
    <col min="42" max="42" width="0.875" style="0" customWidth="1"/>
    <col min="43" max="43" width="3.25390625" style="0" customWidth="1"/>
    <col min="44" max="44" width="0.875" style="0" customWidth="1"/>
    <col min="45" max="45" width="3.25390625" style="0" customWidth="1"/>
    <col min="46" max="46" width="0.875" style="0" customWidth="1"/>
    <col min="47" max="47" width="3.25390625" style="0" customWidth="1"/>
    <col min="48" max="48" width="0.875" style="0" customWidth="1"/>
    <col min="49" max="49" width="3.25390625" style="0" customWidth="1"/>
    <col min="50" max="50" width="0.875" style="0" customWidth="1"/>
    <col min="51" max="51" width="3.25390625" style="0" customWidth="1"/>
    <col min="52" max="52" width="0.875" style="0" customWidth="1"/>
    <col min="53" max="53" width="3.75390625" style="0" customWidth="1"/>
    <col min="54" max="54" width="6.375" style="22" customWidth="1"/>
  </cols>
  <sheetData>
    <row r="1" spans="3:4" ht="15.75">
      <c r="C1" s="2" t="s">
        <v>76</v>
      </c>
      <c r="D1" s="1"/>
    </row>
    <row r="3" spans="3:54" s="2" customFormat="1" ht="15.75">
      <c r="C3" s="3">
        <v>1</v>
      </c>
      <c r="D3" s="3"/>
      <c r="E3" s="3">
        <v>2</v>
      </c>
      <c r="F3" s="3"/>
      <c r="G3" s="3">
        <v>3</v>
      </c>
      <c r="H3" s="3"/>
      <c r="I3" s="3">
        <v>4</v>
      </c>
      <c r="J3" s="3"/>
      <c r="K3" s="3">
        <v>5</v>
      </c>
      <c r="L3" s="3"/>
      <c r="M3" s="3">
        <v>6</v>
      </c>
      <c r="N3" s="3"/>
      <c r="O3" s="3">
        <v>7</v>
      </c>
      <c r="P3" s="3"/>
      <c r="Q3" s="3">
        <v>8</v>
      </c>
      <c r="R3" s="3"/>
      <c r="S3" s="3">
        <v>9</v>
      </c>
      <c r="T3" s="3"/>
      <c r="U3" s="3">
        <v>10</v>
      </c>
      <c r="V3" s="3"/>
      <c r="W3" s="3">
        <v>11</v>
      </c>
      <c r="X3" s="3"/>
      <c r="Y3" s="3">
        <v>12</v>
      </c>
      <c r="Z3" s="3"/>
      <c r="AA3" s="3">
        <v>13</v>
      </c>
      <c r="AB3" s="3"/>
      <c r="AC3" s="3">
        <v>14</v>
      </c>
      <c r="AD3" s="3"/>
      <c r="AE3" s="3">
        <v>15</v>
      </c>
      <c r="AF3" s="3"/>
      <c r="AG3" s="3">
        <v>16</v>
      </c>
      <c r="AH3" s="3"/>
      <c r="AI3" s="3">
        <v>17</v>
      </c>
      <c r="AJ3" s="3"/>
      <c r="AK3" s="3">
        <v>18</v>
      </c>
      <c r="AL3" s="3"/>
      <c r="AM3" s="3">
        <v>19</v>
      </c>
      <c r="AN3" s="3"/>
      <c r="AO3" s="3">
        <v>20</v>
      </c>
      <c r="AP3" s="3"/>
      <c r="AQ3" s="3">
        <v>21</v>
      </c>
      <c r="AR3" s="3"/>
      <c r="AS3" s="3">
        <v>22</v>
      </c>
      <c r="AT3" s="3"/>
      <c r="AU3" s="3">
        <v>23</v>
      </c>
      <c r="AV3" s="3"/>
      <c r="AW3" s="3">
        <v>24</v>
      </c>
      <c r="AX3" s="3"/>
      <c r="AY3" s="3">
        <v>25</v>
      </c>
      <c r="AZ3" s="3"/>
      <c r="BA3" s="6" t="s">
        <v>0</v>
      </c>
      <c r="BB3" s="23" t="s">
        <v>5</v>
      </c>
    </row>
    <row r="4" spans="2:53" ht="15.75">
      <c r="B4" s="12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4"/>
      <c r="BA4" s="34"/>
    </row>
    <row r="5" spans="1:54" ht="15.75">
      <c r="A5" t="s">
        <v>59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9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4"/>
      <c r="BA5" s="7">
        <f aca="true" t="shared" si="0" ref="BA5:BA21">SUM(A5:AY5)</f>
        <v>0</v>
      </c>
      <c r="BB5" s="22" t="e">
        <f>BA5/E55*100</f>
        <v>#DIV/0!</v>
      </c>
    </row>
    <row r="6" spans="1:54" ht="15.75">
      <c r="A6" t="s">
        <v>60</v>
      </c>
      <c r="C6" s="11"/>
      <c r="D6" s="12"/>
      <c r="E6" s="11"/>
      <c r="F6" s="11"/>
      <c r="G6" s="11"/>
      <c r="H6" s="11"/>
      <c r="I6" s="11"/>
      <c r="J6" s="11"/>
      <c r="K6" s="11"/>
      <c r="L6" s="11"/>
      <c r="M6" s="11"/>
      <c r="N6" s="11"/>
      <c r="O6" s="19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9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4"/>
      <c r="BA6" s="7">
        <f t="shared" si="0"/>
        <v>0</v>
      </c>
      <c r="BB6" s="22" t="e">
        <f>BA6/E55*100</f>
        <v>#DIV/0!</v>
      </c>
    </row>
    <row r="7" spans="1:54" ht="15.75">
      <c r="A7" t="s">
        <v>61</v>
      </c>
      <c r="C7" s="11"/>
      <c r="D7" s="12"/>
      <c r="E7" s="11"/>
      <c r="F7" s="11"/>
      <c r="G7" s="11"/>
      <c r="H7" s="11"/>
      <c r="I7" s="11"/>
      <c r="J7" s="11"/>
      <c r="K7" s="11"/>
      <c r="L7" s="11"/>
      <c r="M7" s="11"/>
      <c r="N7" s="11"/>
      <c r="O7" s="19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4"/>
      <c r="BA7" s="7">
        <f t="shared" si="0"/>
        <v>0</v>
      </c>
      <c r="BB7" s="22" t="e">
        <f>BA7/E55*100</f>
        <v>#DIV/0!</v>
      </c>
    </row>
    <row r="8" spans="1:54" ht="15.75">
      <c r="A8" t="s">
        <v>62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4"/>
      <c r="BA8" s="7">
        <f t="shared" si="0"/>
        <v>0</v>
      </c>
      <c r="BB8" s="22" t="e">
        <f>BA8/E55*100</f>
        <v>#DIV/0!</v>
      </c>
    </row>
    <row r="9" spans="1:54" ht="15.75">
      <c r="A9" t="s">
        <v>63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4"/>
      <c r="BA9" s="7">
        <f t="shared" si="0"/>
        <v>0</v>
      </c>
      <c r="BB9" s="22" t="e">
        <f>BA9/E55*100</f>
        <v>#DIV/0!</v>
      </c>
    </row>
    <row r="10" spans="1:54" ht="15.75">
      <c r="A10" t="s">
        <v>64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9"/>
      <c r="P10" s="11"/>
      <c r="Q10" s="19"/>
      <c r="R10" s="11"/>
      <c r="S10" s="11"/>
      <c r="T10" s="11"/>
      <c r="U10" s="19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9"/>
      <c r="AP10" s="11"/>
      <c r="AQ10" s="11"/>
      <c r="AR10" s="11"/>
      <c r="AS10" s="11"/>
      <c r="AT10" s="11"/>
      <c r="AU10" s="19"/>
      <c r="AV10" s="11"/>
      <c r="AW10" s="11"/>
      <c r="AX10" s="11"/>
      <c r="AY10" s="11"/>
      <c r="AZ10" s="4"/>
      <c r="BA10" s="7">
        <f t="shared" si="0"/>
        <v>0</v>
      </c>
      <c r="BB10" s="22" t="e">
        <f>BA10/E55*100</f>
        <v>#DIV/0!</v>
      </c>
    </row>
    <row r="11" spans="1:54" ht="15.75">
      <c r="A11" t="s">
        <v>65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4"/>
      <c r="BA11" s="7">
        <f t="shared" si="0"/>
        <v>0</v>
      </c>
      <c r="BB11" s="22" t="e">
        <f>BA11/E55*100</f>
        <v>#DIV/0!</v>
      </c>
    </row>
    <row r="12" spans="1:54" ht="15.75">
      <c r="A12" t="s">
        <v>66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4"/>
      <c r="BA12" s="7">
        <f t="shared" si="0"/>
        <v>0</v>
      </c>
      <c r="BB12" s="22" t="e">
        <f>BA12/E55*100</f>
        <v>#DIV/0!</v>
      </c>
    </row>
    <row r="13" spans="1:54" ht="15.75">
      <c r="A13" t="s">
        <v>67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9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4"/>
      <c r="BA13" s="7">
        <f t="shared" si="0"/>
        <v>0</v>
      </c>
      <c r="BB13" s="22" t="e">
        <f>BA13/E55*100</f>
        <v>#DIV/0!</v>
      </c>
    </row>
    <row r="14" spans="1:54" ht="15.75">
      <c r="A14" t="s">
        <v>68</v>
      </c>
      <c r="C14" s="11"/>
      <c r="D14" s="12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9"/>
      <c r="T14" s="11"/>
      <c r="U14" s="19"/>
      <c r="V14" s="11"/>
      <c r="W14" s="19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9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4"/>
      <c r="BA14" s="7">
        <f t="shared" si="0"/>
        <v>0</v>
      </c>
      <c r="BB14" s="22" t="e">
        <f>BA14/E55*100</f>
        <v>#DIV/0!</v>
      </c>
    </row>
    <row r="15" spans="1:54" ht="15.75">
      <c r="A15" t="s">
        <v>69</v>
      </c>
      <c r="C15" s="19"/>
      <c r="D15" s="12"/>
      <c r="E15" s="19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4"/>
      <c r="BA15" s="7">
        <f t="shared" si="0"/>
        <v>0</v>
      </c>
      <c r="BB15" s="22" t="e">
        <f>BA15/E55*100</f>
        <v>#DIV/0!</v>
      </c>
    </row>
    <row r="16" spans="1:54" ht="15.75">
      <c r="A16" t="s">
        <v>70</v>
      </c>
      <c r="C16" s="11"/>
      <c r="D16" s="11"/>
      <c r="E16" s="11"/>
      <c r="F16" s="11"/>
      <c r="G16" s="11"/>
      <c r="H16" s="11"/>
      <c r="I16" s="19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4"/>
      <c r="BA16" s="7">
        <f t="shared" si="0"/>
        <v>0</v>
      </c>
      <c r="BB16" s="22" t="e">
        <f>BA16/E55*100</f>
        <v>#DIV/0!</v>
      </c>
    </row>
    <row r="17" spans="1:54" ht="15.75">
      <c r="A17" t="s">
        <v>71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9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4"/>
      <c r="BA17" s="7">
        <f t="shared" si="0"/>
        <v>0</v>
      </c>
      <c r="BB17" s="22" t="e">
        <f>BA17/(E55)*100</f>
        <v>#DIV/0!</v>
      </c>
    </row>
    <row r="18" spans="1:54" ht="15.75">
      <c r="A18" t="s">
        <v>72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4"/>
      <c r="BA18" s="7">
        <f t="shared" si="0"/>
        <v>0</v>
      </c>
      <c r="BB18" s="22" t="e">
        <f>BA18/SUM(E55)*100</f>
        <v>#DIV/0!</v>
      </c>
    </row>
    <row r="19" spans="1:54" ht="15.75">
      <c r="A19" t="s">
        <v>73</v>
      </c>
      <c r="B19" s="12"/>
      <c r="C19" s="19"/>
      <c r="D19" s="11"/>
      <c r="E19" s="19"/>
      <c r="F19" s="11"/>
      <c r="G19" s="19"/>
      <c r="H19" s="11"/>
      <c r="I19" s="19"/>
      <c r="J19" s="11"/>
      <c r="K19" s="11"/>
      <c r="L19" s="11"/>
      <c r="M19" s="11"/>
      <c r="N19" s="11"/>
      <c r="O19" s="19"/>
      <c r="P19" s="11"/>
      <c r="Q19" s="19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4"/>
      <c r="BA19" s="7">
        <f t="shared" si="0"/>
        <v>0</v>
      </c>
      <c r="BB19" s="22" t="e">
        <f>BA19/SUM(E55)*100</f>
        <v>#DIV/0!</v>
      </c>
    </row>
    <row r="20" spans="1:54" ht="15.75">
      <c r="A20" t="s">
        <v>74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4"/>
      <c r="BA20" s="7">
        <f t="shared" si="0"/>
        <v>0</v>
      </c>
      <c r="BB20" s="22" t="e">
        <f>BA20/SUM(E55)*100</f>
        <v>#DIV/0!</v>
      </c>
    </row>
    <row r="21" spans="1:54" ht="15.75">
      <c r="A21" t="s">
        <v>75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4"/>
      <c r="BA21" s="7">
        <f t="shared" si="0"/>
        <v>0</v>
      </c>
      <c r="BB21" s="22" t="e">
        <f>BA21/SUM(E55)*100</f>
        <v>#DIV/0!</v>
      </c>
    </row>
    <row r="22" spans="3:54" ht="15.75">
      <c r="C22" s="5"/>
      <c r="D22" s="4"/>
      <c r="E22" s="5"/>
      <c r="F22" s="4"/>
      <c r="G22" s="5"/>
      <c r="H22" s="4"/>
      <c r="I22" s="5"/>
      <c r="J22" s="4"/>
      <c r="K22" s="5"/>
      <c r="L22" s="4"/>
      <c r="M22" s="5"/>
      <c r="N22" s="4"/>
      <c r="O22" s="5"/>
      <c r="P22" s="4"/>
      <c r="Q22" s="5"/>
      <c r="R22" s="4"/>
      <c r="S22" s="5"/>
      <c r="T22" s="4"/>
      <c r="U22" s="5"/>
      <c r="V22" s="4"/>
      <c r="W22" s="5"/>
      <c r="X22" s="4"/>
      <c r="Y22" s="5"/>
      <c r="Z22" s="4"/>
      <c r="AA22" s="5"/>
      <c r="AB22" s="4"/>
      <c r="AC22" s="5"/>
      <c r="AD22" s="4"/>
      <c r="AE22" s="5"/>
      <c r="AF22" s="4"/>
      <c r="AG22" s="5"/>
      <c r="AH22" s="4"/>
      <c r="AI22" s="5"/>
      <c r="AJ22" s="4"/>
      <c r="AK22" s="5"/>
      <c r="AL22" s="4"/>
      <c r="AM22" s="5"/>
      <c r="AN22" s="4"/>
      <c r="AO22" s="5"/>
      <c r="AP22" s="4"/>
      <c r="AQ22" s="5"/>
      <c r="AR22" s="4"/>
      <c r="AS22" s="5"/>
      <c r="AT22" s="4"/>
      <c r="AU22" s="5"/>
      <c r="AV22" s="4"/>
      <c r="AW22" s="5"/>
      <c r="AX22" s="4"/>
      <c r="AY22" s="5"/>
      <c r="AZ22" s="4"/>
      <c r="BA22" s="8"/>
      <c r="BB22" s="24"/>
    </row>
    <row r="23" spans="3:53" ht="15.75">
      <c r="C23" s="4">
        <f>SUM(C4:C22)</f>
        <v>0</v>
      </c>
      <c r="D23" s="4">
        <f aca="true" t="shared" si="1" ref="D23:AZ23">SUM(D4:D22)</f>
        <v>0</v>
      </c>
      <c r="E23" s="4">
        <f t="shared" si="1"/>
        <v>0</v>
      </c>
      <c r="F23" s="4">
        <f t="shared" si="1"/>
        <v>0</v>
      </c>
      <c r="G23" s="4">
        <f t="shared" si="1"/>
        <v>0</v>
      </c>
      <c r="H23" s="4">
        <f t="shared" si="1"/>
        <v>0</v>
      </c>
      <c r="I23" s="4">
        <f t="shared" si="1"/>
        <v>0</v>
      </c>
      <c r="J23" s="4">
        <f t="shared" si="1"/>
        <v>0</v>
      </c>
      <c r="K23" s="4">
        <f t="shared" si="1"/>
        <v>0</v>
      </c>
      <c r="L23" s="4">
        <f t="shared" si="1"/>
        <v>0</v>
      </c>
      <c r="M23" s="4">
        <f t="shared" si="1"/>
        <v>0</v>
      </c>
      <c r="N23" s="4">
        <f t="shared" si="1"/>
        <v>0</v>
      </c>
      <c r="O23" s="4">
        <f t="shared" si="1"/>
        <v>0</v>
      </c>
      <c r="P23" s="4">
        <f t="shared" si="1"/>
        <v>0</v>
      </c>
      <c r="Q23" s="4">
        <f t="shared" si="1"/>
        <v>0</v>
      </c>
      <c r="R23" s="4">
        <f t="shared" si="1"/>
        <v>0</v>
      </c>
      <c r="S23" s="4">
        <f t="shared" si="1"/>
        <v>0</v>
      </c>
      <c r="T23" s="4">
        <f t="shared" si="1"/>
        <v>0</v>
      </c>
      <c r="U23" s="4">
        <f t="shared" si="1"/>
        <v>0</v>
      </c>
      <c r="V23" s="4">
        <f t="shared" si="1"/>
        <v>0</v>
      </c>
      <c r="W23" s="4">
        <f t="shared" si="1"/>
        <v>0</v>
      </c>
      <c r="X23" s="4">
        <f t="shared" si="1"/>
        <v>0</v>
      </c>
      <c r="Y23" s="4">
        <f t="shared" si="1"/>
        <v>0</v>
      </c>
      <c r="Z23" s="4">
        <f t="shared" si="1"/>
        <v>0</v>
      </c>
      <c r="AA23" s="4">
        <f t="shared" si="1"/>
        <v>0</v>
      </c>
      <c r="AB23" s="4">
        <f t="shared" si="1"/>
        <v>0</v>
      </c>
      <c r="AC23" s="4">
        <f t="shared" si="1"/>
        <v>0</v>
      </c>
      <c r="AD23" s="4">
        <f t="shared" si="1"/>
        <v>0</v>
      </c>
      <c r="AE23" s="4">
        <f t="shared" si="1"/>
        <v>0</v>
      </c>
      <c r="AF23" s="4">
        <f t="shared" si="1"/>
        <v>0</v>
      </c>
      <c r="AG23" s="4">
        <f t="shared" si="1"/>
        <v>0</v>
      </c>
      <c r="AH23" s="4">
        <f t="shared" si="1"/>
        <v>0</v>
      </c>
      <c r="AI23" s="4">
        <f t="shared" si="1"/>
        <v>0</v>
      </c>
      <c r="AJ23" s="4">
        <f t="shared" si="1"/>
        <v>0</v>
      </c>
      <c r="AK23" s="4">
        <f t="shared" si="1"/>
        <v>0</v>
      </c>
      <c r="AL23" s="4">
        <f t="shared" si="1"/>
        <v>0</v>
      </c>
      <c r="AM23" s="4">
        <f t="shared" si="1"/>
        <v>0</v>
      </c>
      <c r="AN23" s="4">
        <f t="shared" si="1"/>
        <v>0</v>
      </c>
      <c r="AO23" s="4">
        <f t="shared" si="1"/>
        <v>0</v>
      </c>
      <c r="AP23" s="4">
        <f t="shared" si="1"/>
        <v>0</v>
      </c>
      <c r="AQ23" s="4">
        <f t="shared" si="1"/>
        <v>0</v>
      </c>
      <c r="AR23" s="4">
        <f t="shared" si="1"/>
        <v>0</v>
      </c>
      <c r="AS23" s="4">
        <f t="shared" si="1"/>
        <v>0</v>
      </c>
      <c r="AT23" s="4">
        <f t="shared" si="1"/>
        <v>0</v>
      </c>
      <c r="AU23" s="4">
        <f t="shared" si="1"/>
        <v>0</v>
      </c>
      <c r="AV23" s="4">
        <f t="shared" si="1"/>
        <v>0</v>
      </c>
      <c r="AW23" s="4">
        <f t="shared" si="1"/>
        <v>0</v>
      </c>
      <c r="AX23" s="4">
        <f t="shared" si="1"/>
        <v>0</v>
      </c>
      <c r="AY23" s="4">
        <f t="shared" si="1"/>
        <v>0</v>
      </c>
      <c r="AZ23" s="4">
        <f t="shared" si="1"/>
        <v>0</v>
      </c>
      <c r="BA23" s="7">
        <f>SUM(BA5:BA22)</f>
        <v>0</v>
      </c>
    </row>
    <row r="24" spans="6:53" ht="15.75"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5">
        <f>16*E55</f>
        <v>0</v>
      </c>
    </row>
    <row r="25" spans="6:54" ht="15.75"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22" t="e">
        <f>BA23/BA24*100</f>
        <v>#DIV/0!</v>
      </c>
    </row>
    <row r="26" spans="3:53" ht="15.7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11"/>
    </row>
    <row r="27" spans="3:53" ht="15.7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11"/>
    </row>
    <row r="28" spans="3:53" ht="15.75">
      <c r="C28" s="11"/>
      <c r="D28" s="12"/>
      <c r="E28" s="11"/>
      <c r="F28" s="11"/>
      <c r="G28" s="11"/>
      <c r="H28" s="11"/>
      <c r="I28" s="11"/>
      <c r="J28" s="11"/>
      <c r="K28" s="11"/>
      <c r="L28" s="11"/>
      <c r="M28" s="11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11"/>
    </row>
    <row r="29" spans="3:53" ht="15.7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11"/>
    </row>
    <row r="30" spans="3:53" ht="15.7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11"/>
    </row>
    <row r="31" spans="3:53" ht="15.7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11"/>
    </row>
    <row r="32" spans="3:53" ht="15.7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11"/>
    </row>
    <row r="33" ht="15.75">
      <c r="BA33" s="12"/>
    </row>
    <row r="45" spans="1:5" ht="15.75">
      <c r="A45" t="s">
        <v>6</v>
      </c>
      <c r="C45" s="4"/>
      <c r="D45" s="4"/>
      <c r="E45" s="4"/>
    </row>
    <row r="46" spans="3:5" ht="15.75">
      <c r="C46" s="4"/>
      <c r="D46" s="4"/>
      <c r="E46" s="4"/>
    </row>
    <row r="47" spans="1:5" ht="15.75">
      <c r="A47" t="s">
        <v>1</v>
      </c>
      <c r="C47" s="4"/>
      <c r="D47" s="4"/>
      <c r="E47" s="10"/>
    </row>
    <row r="48" spans="1:5" ht="15.75">
      <c r="A48" s="12" t="s">
        <v>2</v>
      </c>
      <c r="C48" s="4"/>
      <c r="D48" s="4"/>
      <c r="E48" s="13"/>
    </row>
    <row r="49" spans="1:5" ht="15.75">
      <c r="A49" t="s">
        <v>3</v>
      </c>
      <c r="C49" s="4"/>
      <c r="D49" s="4"/>
      <c r="E49" s="14"/>
    </row>
    <row r="50" spans="1:5" ht="15.75">
      <c r="A50" t="s">
        <v>4</v>
      </c>
      <c r="C50" s="4"/>
      <c r="D50" s="4"/>
      <c r="E50" s="15"/>
    </row>
    <row r="51" spans="1:5" ht="15.75">
      <c r="A51" t="s">
        <v>8</v>
      </c>
      <c r="C51" s="4"/>
      <c r="D51" s="4"/>
      <c r="E51" s="4"/>
    </row>
    <row r="52" spans="1:5" ht="15.75">
      <c r="A52" t="s">
        <v>9</v>
      </c>
      <c r="E52" s="18">
        <v>1</v>
      </c>
    </row>
    <row r="53" spans="1:5" ht="15.75">
      <c r="A53" t="s">
        <v>13</v>
      </c>
      <c r="C53" s="12"/>
      <c r="E53" s="31">
        <v>1</v>
      </c>
    </row>
    <row r="54" spans="1:5" ht="15.75">
      <c r="A54" t="s">
        <v>14</v>
      </c>
      <c r="E54" s="27"/>
    </row>
    <row r="55" ht="15.75">
      <c r="A55" t="s">
        <v>7</v>
      </c>
    </row>
  </sheetData>
  <sheetProtection/>
  <printOptions/>
  <pageMargins left="0.25" right="0.34" top="0.79" bottom="0.45" header="0.5" footer="0.2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4"/>
  <sheetViews>
    <sheetView zoomScale="75" zoomScaleNormal="75" zoomScalePageLayoutView="0" workbookViewId="0" topLeftCell="A1">
      <selection activeCell="E34" sqref="E34"/>
    </sheetView>
  </sheetViews>
  <sheetFormatPr defaultColWidth="9.00390625" defaultRowHeight="15.75"/>
  <cols>
    <col min="3" max="3" width="3.875" style="12" customWidth="1"/>
    <col min="4" max="4" width="0.6171875" style="0" customWidth="1"/>
    <col min="5" max="5" width="3.25390625" style="0" customWidth="1"/>
    <col min="6" max="6" width="0.875" style="0" customWidth="1"/>
    <col min="7" max="7" width="3.25390625" style="0" customWidth="1"/>
    <col min="8" max="8" width="1.00390625" style="0" customWidth="1"/>
    <col min="9" max="9" width="3.25390625" style="0" customWidth="1"/>
    <col min="10" max="10" width="0.875" style="0" customWidth="1"/>
    <col min="11" max="11" width="3.25390625" style="0" customWidth="1"/>
    <col min="12" max="12" width="0.875" style="0" customWidth="1"/>
    <col min="13" max="13" width="3.25390625" style="0" customWidth="1"/>
    <col min="14" max="14" width="0.875" style="0" customWidth="1"/>
    <col min="15" max="15" width="3.25390625" style="0" customWidth="1"/>
    <col min="16" max="16" width="0.875" style="0" customWidth="1"/>
    <col min="17" max="17" width="3.25390625" style="0" customWidth="1"/>
    <col min="18" max="18" width="0.875" style="0" customWidth="1"/>
    <col min="19" max="19" width="3.25390625" style="0" customWidth="1"/>
    <col min="20" max="20" width="0.875" style="0" customWidth="1"/>
    <col min="21" max="21" width="3.25390625" style="0" customWidth="1"/>
    <col min="22" max="22" width="0.875" style="0" customWidth="1"/>
    <col min="23" max="23" width="3.25390625" style="0" customWidth="1"/>
    <col min="24" max="24" width="0.875" style="0" customWidth="1"/>
    <col min="25" max="25" width="3.25390625" style="0" customWidth="1"/>
    <col min="26" max="26" width="0.875" style="0" customWidth="1"/>
    <col min="27" max="27" width="3.25390625" style="0" customWidth="1"/>
    <col min="28" max="28" width="0.875" style="0" customWidth="1"/>
    <col min="29" max="29" width="3.25390625" style="0" customWidth="1"/>
    <col min="30" max="30" width="0.875" style="0" customWidth="1"/>
    <col min="31" max="31" width="3.25390625" style="0" customWidth="1"/>
    <col min="32" max="32" width="0.875" style="0" customWidth="1"/>
    <col min="33" max="33" width="3.25390625" style="0" customWidth="1"/>
    <col min="34" max="34" width="0.875" style="0" customWidth="1"/>
    <col min="35" max="35" width="3.25390625" style="0" customWidth="1"/>
    <col min="36" max="36" width="0.875" style="0" customWidth="1"/>
    <col min="37" max="37" width="3.25390625" style="0" customWidth="1"/>
    <col min="38" max="38" width="0.875" style="0" customWidth="1"/>
    <col min="39" max="39" width="3.25390625" style="0" customWidth="1"/>
    <col min="40" max="40" width="0.875" style="0" customWidth="1"/>
    <col min="41" max="41" width="3.25390625" style="0" customWidth="1"/>
    <col min="42" max="42" width="0.875" style="0" customWidth="1"/>
    <col min="43" max="43" width="3.25390625" style="0" customWidth="1"/>
    <col min="44" max="44" width="0.875" style="0" customWidth="1"/>
    <col min="45" max="45" width="3.25390625" style="0" customWidth="1"/>
    <col min="46" max="46" width="0.875" style="0" customWidth="1"/>
    <col min="47" max="47" width="3.25390625" style="0" customWidth="1"/>
    <col min="48" max="48" width="0.875" style="0" customWidth="1"/>
    <col min="49" max="49" width="3.25390625" style="0" customWidth="1"/>
    <col min="50" max="50" width="0.875" style="0" customWidth="1"/>
    <col min="51" max="51" width="3.25390625" style="0" customWidth="1"/>
    <col min="52" max="52" width="0.875" style="0" customWidth="1"/>
    <col min="53" max="53" width="3.75390625" style="0" customWidth="1"/>
    <col min="54" max="54" width="6.375" style="22" customWidth="1"/>
  </cols>
  <sheetData>
    <row r="1" ht="15.75">
      <c r="D1" s="1" t="s">
        <v>76</v>
      </c>
    </row>
    <row r="3" spans="3:54" s="2" customFormat="1" ht="15.75">
      <c r="C3" s="6" t="s">
        <v>10</v>
      </c>
      <c r="D3" s="3"/>
      <c r="E3" s="3">
        <v>26</v>
      </c>
      <c r="F3" s="3"/>
      <c r="G3" s="3">
        <v>27</v>
      </c>
      <c r="H3" s="3"/>
      <c r="I3" s="3">
        <v>28</v>
      </c>
      <c r="J3" s="3"/>
      <c r="K3" s="3">
        <v>29</v>
      </c>
      <c r="L3" s="3"/>
      <c r="M3" s="3">
        <v>30</v>
      </c>
      <c r="N3" s="3"/>
      <c r="O3" s="3">
        <v>31</v>
      </c>
      <c r="P3" s="3"/>
      <c r="Q3" s="3">
        <v>32</v>
      </c>
      <c r="R3" s="3"/>
      <c r="S3" s="3">
        <v>33</v>
      </c>
      <c r="T3" s="3"/>
      <c r="U3" s="3">
        <v>34</v>
      </c>
      <c r="V3" s="3"/>
      <c r="W3" s="3">
        <v>35</v>
      </c>
      <c r="X3" s="3"/>
      <c r="Y3" s="3">
        <v>36</v>
      </c>
      <c r="Z3" s="3"/>
      <c r="AA3" s="3">
        <v>37</v>
      </c>
      <c r="AB3" s="3"/>
      <c r="AC3" s="3">
        <v>38</v>
      </c>
      <c r="AD3" s="3">
        <v>1</v>
      </c>
      <c r="AE3" s="3">
        <v>39</v>
      </c>
      <c r="AF3" s="3"/>
      <c r="AG3" s="3">
        <v>40</v>
      </c>
      <c r="AH3" s="3"/>
      <c r="AI3" s="3">
        <v>41</v>
      </c>
      <c r="AJ3" s="3"/>
      <c r="AK3" s="3">
        <v>42</v>
      </c>
      <c r="AL3" s="3"/>
      <c r="AM3" s="3">
        <v>43</v>
      </c>
      <c r="AN3" s="3"/>
      <c r="AO3" s="3">
        <v>44</v>
      </c>
      <c r="AP3" s="3"/>
      <c r="AQ3" s="3">
        <v>45</v>
      </c>
      <c r="AR3" s="3"/>
      <c r="AS3" s="3">
        <v>46</v>
      </c>
      <c r="AT3" s="3"/>
      <c r="AU3" s="3">
        <v>47</v>
      </c>
      <c r="AV3" s="3"/>
      <c r="AW3" s="3">
        <v>48</v>
      </c>
      <c r="AX3" s="3"/>
      <c r="AY3" s="3">
        <v>49</v>
      </c>
      <c r="AZ3" s="3"/>
      <c r="BA3" s="6" t="s">
        <v>0</v>
      </c>
      <c r="BB3" s="23" t="s">
        <v>5</v>
      </c>
    </row>
    <row r="4" spans="3:53" ht="15.75">
      <c r="C4" s="6"/>
      <c r="D4" s="4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4"/>
      <c r="BA4" s="7"/>
    </row>
    <row r="5" spans="1:54" ht="15.75">
      <c r="A5" t="s">
        <v>59</v>
      </c>
      <c r="C5" s="7">
        <f>'Training 1'!BA5</f>
        <v>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4"/>
      <c r="BA5" s="7">
        <f>SUM(A5:AY5)</f>
        <v>0</v>
      </c>
      <c r="BB5" s="22" t="e">
        <f>BA5/E34*100</f>
        <v>#DIV/0!</v>
      </c>
    </row>
    <row r="6" spans="1:54" ht="15.75">
      <c r="A6" t="s">
        <v>60</v>
      </c>
      <c r="C6" s="7">
        <f>'Training 1'!BA6</f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4"/>
      <c r="BA6" s="7">
        <f aca="true" t="shared" si="0" ref="BA6:BA16">SUM(A6:AY6)</f>
        <v>0</v>
      </c>
      <c r="BB6" s="22" t="e">
        <f>BA6/E34*100</f>
        <v>#DIV/0!</v>
      </c>
    </row>
    <row r="7" spans="1:54" ht="15.75">
      <c r="A7" t="s">
        <v>61</v>
      </c>
      <c r="C7" s="7">
        <f>'Training 1'!BA7</f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4"/>
      <c r="BA7" s="7">
        <f t="shared" si="0"/>
        <v>0</v>
      </c>
      <c r="BB7" s="22" t="e">
        <f>BA7/E34*100</f>
        <v>#DIV/0!</v>
      </c>
    </row>
    <row r="8" spans="1:54" ht="15.75">
      <c r="A8" t="s">
        <v>62</v>
      </c>
      <c r="C8" s="7">
        <f>'Training 1'!BA8</f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4"/>
      <c r="BA8" s="7">
        <f t="shared" si="0"/>
        <v>0</v>
      </c>
      <c r="BB8" s="22" t="e">
        <f>BA8/E34*100</f>
        <v>#DIV/0!</v>
      </c>
    </row>
    <row r="9" spans="1:54" ht="15.75">
      <c r="A9" t="s">
        <v>63</v>
      </c>
      <c r="C9" s="7">
        <f>'Training 1'!BA9</f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4"/>
      <c r="BA9" s="7">
        <f t="shared" si="0"/>
        <v>0</v>
      </c>
      <c r="BB9" s="22" t="e">
        <f>BA9/E34*100</f>
        <v>#DIV/0!</v>
      </c>
    </row>
    <row r="10" spans="1:54" ht="15.75">
      <c r="A10" t="s">
        <v>64</v>
      </c>
      <c r="C10" s="7">
        <f>'Training 1'!BA10</f>
        <v>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4"/>
      <c r="BA10" s="7">
        <f>SUM(C10:AY10)</f>
        <v>0</v>
      </c>
      <c r="BB10" s="22" t="e">
        <f>BA10/E34*100</f>
        <v>#DIV/0!</v>
      </c>
    </row>
    <row r="11" spans="1:54" ht="15.75">
      <c r="A11" t="s">
        <v>65</v>
      </c>
      <c r="C11" s="7">
        <f>'Training 1'!BA11</f>
        <v>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9"/>
      <c r="AP11" s="11"/>
      <c r="AQ11" s="11"/>
      <c r="AR11" s="11"/>
      <c r="AS11" s="19"/>
      <c r="AT11" s="11"/>
      <c r="AU11" s="11"/>
      <c r="AV11" s="11"/>
      <c r="AW11" s="11"/>
      <c r="AX11" s="11"/>
      <c r="AY11" s="11"/>
      <c r="AZ11" s="4"/>
      <c r="BA11" s="7">
        <f t="shared" si="0"/>
        <v>0</v>
      </c>
      <c r="BB11" s="22" t="e">
        <f>BA11/E34*100</f>
        <v>#DIV/0!</v>
      </c>
    </row>
    <row r="12" spans="1:54" ht="15.75">
      <c r="A12" t="s">
        <v>66</v>
      </c>
      <c r="C12" s="7">
        <f>'Training 1'!BA12</f>
        <v>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4"/>
      <c r="BA12" s="7">
        <f t="shared" si="0"/>
        <v>0</v>
      </c>
      <c r="BB12" s="22" t="e">
        <f>BA12/E34*100</f>
        <v>#DIV/0!</v>
      </c>
    </row>
    <row r="13" spans="1:54" ht="15.75">
      <c r="A13" t="s">
        <v>67</v>
      </c>
      <c r="C13" s="7">
        <f>'Training 1'!BA13</f>
        <v>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9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9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4"/>
      <c r="BA13" s="7">
        <f t="shared" si="0"/>
        <v>0</v>
      </c>
      <c r="BB13" s="22" t="e">
        <f>BA13/E34*100</f>
        <v>#DIV/0!</v>
      </c>
    </row>
    <row r="14" spans="1:54" ht="15.75">
      <c r="A14" t="s">
        <v>68</v>
      </c>
      <c r="C14" s="7">
        <f>'Training 1'!BA14</f>
        <v>0</v>
      </c>
      <c r="D14" s="11"/>
      <c r="E14" s="11"/>
      <c r="F14" s="11"/>
      <c r="G14" s="11"/>
      <c r="H14" s="11"/>
      <c r="I14" s="19"/>
      <c r="J14" s="11"/>
      <c r="K14" s="11"/>
      <c r="L14" s="11"/>
      <c r="M14" s="19"/>
      <c r="N14" s="11"/>
      <c r="O14" s="19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4"/>
      <c r="BA14" s="7">
        <f t="shared" si="0"/>
        <v>0</v>
      </c>
      <c r="BB14" s="22" t="e">
        <f>BA14/E34*100</f>
        <v>#DIV/0!</v>
      </c>
    </row>
    <row r="15" spans="1:54" ht="15.75">
      <c r="A15" t="s">
        <v>69</v>
      </c>
      <c r="C15" s="7">
        <f>'Training 1'!BA15</f>
        <v>0</v>
      </c>
      <c r="D15" s="11"/>
      <c r="E15" s="19"/>
      <c r="F15" s="11"/>
      <c r="G15" s="11"/>
      <c r="H15" s="19"/>
      <c r="I15" s="19"/>
      <c r="J15" s="19"/>
      <c r="K15" s="11"/>
      <c r="L15" s="19"/>
      <c r="M15" s="19"/>
      <c r="N15" s="19"/>
      <c r="O15" s="11"/>
      <c r="P15" s="19"/>
      <c r="Q15" s="11"/>
      <c r="R15" s="19"/>
      <c r="S15" s="11"/>
      <c r="T15" s="19"/>
      <c r="U15" s="11"/>
      <c r="V15" s="19"/>
      <c r="W15" s="11"/>
      <c r="X15" s="19"/>
      <c r="Y15" s="11"/>
      <c r="Z15" s="19"/>
      <c r="AA15" s="11"/>
      <c r="AB15" s="19"/>
      <c r="AC15" s="19"/>
      <c r="AD15" s="19"/>
      <c r="AE15" s="19"/>
      <c r="AF15" s="19"/>
      <c r="AG15" s="19"/>
      <c r="AH15" s="19"/>
      <c r="AI15" s="11"/>
      <c r="AJ15" s="19"/>
      <c r="AK15" s="11"/>
      <c r="AL15" s="19"/>
      <c r="AM15" s="11"/>
      <c r="AN15" s="19"/>
      <c r="AO15" s="11"/>
      <c r="AP15" s="19"/>
      <c r="AQ15" s="19"/>
      <c r="AR15" s="19"/>
      <c r="AS15" s="19"/>
      <c r="AT15" s="19"/>
      <c r="AU15" s="19"/>
      <c r="AV15" s="19"/>
      <c r="AW15" s="19"/>
      <c r="AX15" s="19"/>
      <c r="AY15" s="11"/>
      <c r="AZ15" s="4"/>
      <c r="BA15" s="7">
        <f t="shared" si="0"/>
        <v>0</v>
      </c>
      <c r="BB15" s="22" t="e">
        <f>BA15/E34*100</f>
        <v>#DIV/0!</v>
      </c>
    </row>
    <row r="16" spans="1:54" ht="15.75">
      <c r="A16" t="s">
        <v>70</v>
      </c>
      <c r="C16" s="7">
        <f>'Training 1'!BA16</f>
        <v>0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4"/>
      <c r="BA16" s="7">
        <f t="shared" si="0"/>
        <v>0</v>
      </c>
      <c r="BB16" s="22" t="e">
        <f>BA16/E34*100</f>
        <v>#DIV/0!</v>
      </c>
    </row>
    <row r="17" spans="1:54" ht="15.75">
      <c r="A17" t="s">
        <v>71</v>
      </c>
      <c r="C17" s="7">
        <f>'Training 1'!BA17</f>
        <v>0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4"/>
      <c r="BA17" s="7">
        <f aca="true" t="shared" si="1" ref="BA17:BA23">SUM(A17:AY17)</f>
        <v>0</v>
      </c>
      <c r="BB17" s="22" t="e">
        <f>BA17/SUM(E34)*100</f>
        <v>#DIV/0!</v>
      </c>
    </row>
    <row r="18" spans="1:54" ht="15.75">
      <c r="A18" t="s">
        <v>72</v>
      </c>
      <c r="C18" s="7">
        <f>'Training 1'!BA18</f>
        <v>0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9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9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4"/>
      <c r="BA18" s="7">
        <f t="shared" si="1"/>
        <v>0</v>
      </c>
      <c r="BB18" s="22" t="e">
        <f>BA18/(E34)*100</f>
        <v>#DIV/0!</v>
      </c>
    </row>
    <row r="19" spans="1:54" ht="15.75">
      <c r="A19" t="s">
        <v>73</v>
      </c>
      <c r="C19" s="7">
        <f>'Training 1'!BA19</f>
        <v>0</v>
      </c>
      <c r="E19" s="11"/>
      <c r="F19" s="12"/>
      <c r="G19" s="11"/>
      <c r="H19" s="12"/>
      <c r="I19" s="11"/>
      <c r="J19" s="12"/>
      <c r="K19" s="11"/>
      <c r="L19" s="12"/>
      <c r="M19" s="11"/>
      <c r="N19" s="12"/>
      <c r="O19" s="11"/>
      <c r="P19" s="12"/>
      <c r="Q19" s="11"/>
      <c r="R19" s="12"/>
      <c r="S19" s="11"/>
      <c r="T19" s="12"/>
      <c r="U19" s="11"/>
      <c r="V19" s="12"/>
      <c r="W19" s="11"/>
      <c r="X19" s="12"/>
      <c r="Y19" s="11"/>
      <c r="Z19" s="12"/>
      <c r="AA19" s="11"/>
      <c r="AB19" s="12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4"/>
      <c r="BA19" s="7">
        <f t="shared" si="1"/>
        <v>0</v>
      </c>
      <c r="BB19" s="22" t="e">
        <f>BA19/E34*100</f>
        <v>#DIV/0!</v>
      </c>
    </row>
    <row r="20" spans="1:53" ht="15.75">
      <c r="A20" t="s">
        <v>74</v>
      </c>
      <c r="C20" s="7">
        <f>'Training 1'!BA20</f>
        <v>0</v>
      </c>
      <c r="D20" s="4"/>
      <c r="E20" s="11"/>
      <c r="F20" s="11"/>
      <c r="G20" s="11"/>
      <c r="H20" s="11"/>
      <c r="I20" s="11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7">
        <f t="shared" si="1"/>
        <v>0</v>
      </c>
    </row>
    <row r="21" spans="1:53" ht="15.75">
      <c r="A21" t="s">
        <v>75</v>
      </c>
      <c r="C21" s="7">
        <f>'Training 1'!BA21</f>
        <v>0</v>
      </c>
      <c r="E21" s="11"/>
      <c r="F21" s="12"/>
      <c r="G21" s="11"/>
      <c r="H21" s="12"/>
      <c r="I21" s="12"/>
      <c r="BA21" s="7">
        <f t="shared" si="1"/>
        <v>0</v>
      </c>
    </row>
    <row r="22" ht="15.75">
      <c r="BA22" s="7">
        <f t="shared" si="1"/>
        <v>0</v>
      </c>
    </row>
    <row r="23" spans="3:54" ht="15.75">
      <c r="C23" s="21"/>
      <c r="D23" s="4"/>
      <c r="E23" s="5"/>
      <c r="F23" s="4"/>
      <c r="G23" s="5"/>
      <c r="H23" s="4"/>
      <c r="I23" s="5"/>
      <c r="J23" s="4"/>
      <c r="K23" s="5"/>
      <c r="L23" s="4"/>
      <c r="M23" s="5"/>
      <c r="N23" s="4"/>
      <c r="O23" s="5"/>
      <c r="P23" s="4"/>
      <c r="Q23" s="5"/>
      <c r="R23" s="4"/>
      <c r="S23" s="5"/>
      <c r="T23" s="4"/>
      <c r="U23" s="5"/>
      <c r="V23" s="4"/>
      <c r="W23" s="5"/>
      <c r="X23" s="4"/>
      <c r="Y23" s="5"/>
      <c r="Z23" s="4"/>
      <c r="AA23" s="5"/>
      <c r="AB23" s="4"/>
      <c r="AC23" s="5"/>
      <c r="AD23" s="4"/>
      <c r="AE23" s="5"/>
      <c r="AF23" s="4"/>
      <c r="AG23" s="5"/>
      <c r="AH23" s="4"/>
      <c r="AI23" s="5"/>
      <c r="AJ23" s="4"/>
      <c r="AK23" s="5"/>
      <c r="AL23" s="4"/>
      <c r="AM23" s="5"/>
      <c r="AN23" s="4"/>
      <c r="AO23" s="5"/>
      <c r="AP23" s="4"/>
      <c r="AQ23" s="5"/>
      <c r="AR23" s="4"/>
      <c r="AS23" s="5"/>
      <c r="AT23" s="4"/>
      <c r="AU23" s="5"/>
      <c r="AV23" s="4"/>
      <c r="AW23" s="5"/>
      <c r="AX23" s="4"/>
      <c r="AY23" s="5"/>
      <c r="AZ23" s="4"/>
      <c r="BA23" s="8">
        <f t="shared" si="1"/>
        <v>0</v>
      </c>
      <c r="BB23" s="24"/>
    </row>
    <row r="24" spans="3:53" ht="15.75">
      <c r="C24" s="7">
        <f>SUM(C5:C19)</f>
        <v>0</v>
      </c>
      <c r="D24" s="4"/>
      <c r="E24" s="4">
        <f>SUM(E5:E21)</f>
        <v>0</v>
      </c>
      <c r="F24" s="4"/>
      <c r="G24" s="4">
        <f>SUM(G4:G21)</f>
        <v>0</v>
      </c>
      <c r="H24" s="4"/>
      <c r="I24" s="4">
        <f>SUM(I4:I21)</f>
        <v>0</v>
      </c>
      <c r="J24" s="4"/>
      <c r="K24" s="4">
        <f>SUM(K4:K19)</f>
        <v>0</v>
      </c>
      <c r="L24" s="4"/>
      <c r="M24" s="4">
        <f>SUM(M4:M19)</f>
        <v>0</v>
      </c>
      <c r="N24" s="4"/>
      <c r="O24" s="4">
        <f>SUM(O4:O19)</f>
        <v>0</v>
      </c>
      <c r="P24" s="4"/>
      <c r="Q24" s="4">
        <f>SUM(Q4:Q19)</f>
        <v>0</v>
      </c>
      <c r="R24" s="4"/>
      <c r="S24" s="4">
        <f>SUM(S4:S19)</f>
        <v>0</v>
      </c>
      <c r="T24" s="4"/>
      <c r="U24" s="4">
        <f>SUM(U4:U19)</f>
        <v>0</v>
      </c>
      <c r="V24" s="4"/>
      <c r="W24" s="4">
        <f>SUM(W4:W19)</f>
        <v>0</v>
      </c>
      <c r="X24" s="4"/>
      <c r="Y24" s="4">
        <f>SUM(Y4:Y19)</f>
        <v>0</v>
      </c>
      <c r="Z24" s="4"/>
      <c r="AA24" s="4">
        <f>SUM(AA4:AA19)</f>
        <v>0</v>
      </c>
      <c r="AB24" s="4"/>
      <c r="AC24" s="4">
        <f>SUM(AC4:AC19)</f>
        <v>0</v>
      </c>
      <c r="AD24" s="4"/>
      <c r="AE24" s="4">
        <f>SUM(AE4:AE19)</f>
        <v>0</v>
      </c>
      <c r="AF24" s="4"/>
      <c r="AG24" s="4">
        <f>SUM(AG4:AG19)</f>
        <v>0</v>
      </c>
      <c r="AH24" s="4"/>
      <c r="AI24" s="4">
        <f>SUM(AI4:AI19)</f>
        <v>0</v>
      </c>
      <c r="AJ24" s="4"/>
      <c r="AK24" s="4">
        <f>SUM(AK4:AK19)</f>
        <v>0</v>
      </c>
      <c r="AL24" s="4"/>
      <c r="AM24" s="4">
        <f>SUM(AM4:AM19)</f>
        <v>0</v>
      </c>
      <c r="AN24" s="4"/>
      <c r="AO24" s="4">
        <f>SUM(AO4:AO19)</f>
        <v>0</v>
      </c>
      <c r="AP24" s="4"/>
      <c r="AQ24" s="4">
        <f>SUM(AQ4:AQ19)</f>
        <v>0</v>
      </c>
      <c r="AR24" s="4"/>
      <c r="AS24" s="4">
        <f>SUM(AS4:AS19)</f>
        <v>0</v>
      </c>
      <c r="AT24" s="4"/>
      <c r="AU24" s="4">
        <f>SUM(AU4:AU19)</f>
        <v>0</v>
      </c>
      <c r="AV24" s="4"/>
      <c r="AW24" s="4">
        <f>SUM(AW4:AW19)</f>
        <v>0</v>
      </c>
      <c r="AX24" s="4"/>
      <c r="AY24" s="4">
        <f>SUM(AY4:AY19)</f>
        <v>0</v>
      </c>
      <c r="AZ24" s="4"/>
      <c r="BA24" s="7">
        <f>SUM(BA4:BA23)</f>
        <v>0</v>
      </c>
    </row>
    <row r="25" spans="1:53" ht="15.75">
      <c r="A25" t="s">
        <v>6</v>
      </c>
      <c r="C25" s="11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5">
        <f>16*E34</f>
        <v>0</v>
      </c>
    </row>
    <row r="26" spans="3:54" ht="15.75">
      <c r="C26" s="11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22" t="e">
        <f>BA24/BA25*100</f>
        <v>#DIV/0!</v>
      </c>
    </row>
    <row r="27" spans="1:53" ht="15.75">
      <c r="A27" t="s">
        <v>1</v>
      </c>
      <c r="C27" s="4"/>
      <c r="D27" s="4"/>
      <c r="E27" s="10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ht="15.75">
      <c r="A28" s="12" t="s">
        <v>2</v>
      </c>
      <c r="C28" s="4"/>
      <c r="D28" s="4"/>
      <c r="E28" s="1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</row>
    <row r="29" spans="1:53" ht="15.75">
      <c r="A29" t="s">
        <v>3</v>
      </c>
      <c r="C29" s="4"/>
      <c r="D29" s="4"/>
      <c r="E29" s="1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1:53" ht="15.75">
      <c r="A30" t="s">
        <v>4</v>
      </c>
      <c r="C30" s="4"/>
      <c r="D30" s="4"/>
      <c r="E30" s="15"/>
      <c r="F30" s="4"/>
      <c r="G30" s="4"/>
      <c r="H30" s="4"/>
      <c r="I30" s="4"/>
      <c r="J30" s="4"/>
      <c r="K30" s="4"/>
      <c r="L30" s="4"/>
      <c r="M30" s="11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</row>
    <row r="31" spans="1:53" ht="15.75">
      <c r="A31" t="s">
        <v>8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1:5" ht="15.75">
      <c r="A32" t="s">
        <v>9</v>
      </c>
      <c r="C32"/>
      <c r="E32" s="18">
        <v>1</v>
      </c>
    </row>
    <row r="33" spans="1:5" ht="15.75">
      <c r="A33" t="s">
        <v>13</v>
      </c>
      <c r="E33" s="31">
        <v>1</v>
      </c>
    </row>
    <row r="34" ht="15.75">
      <c r="A34" t="s">
        <v>7</v>
      </c>
    </row>
  </sheetData>
  <sheetProtection/>
  <printOptions/>
  <pageMargins left="0.32" right="0.26" top="1" bottom="0.38" header="0.5" footer="0.2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34"/>
  <sheetViews>
    <sheetView zoomScale="75" zoomScaleNormal="75" zoomScalePageLayoutView="0" workbookViewId="0" topLeftCell="A1">
      <selection activeCell="E34" sqref="E34"/>
    </sheetView>
  </sheetViews>
  <sheetFormatPr defaultColWidth="9.00390625" defaultRowHeight="15.75"/>
  <cols>
    <col min="3" max="3" width="3.875" style="12" customWidth="1"/>
    <col min="4" max="4" width="0.6171875" style="0" customWidth="1"/>
    <col min="5" max="5" width="3.25390625" style="0" customWidth="1"/>
    <col min="6" max="6" width="0.875" style="0" customWidth="1"/>
    <col min="7" max="7" width="3.25390625" style="0" customWidth="1"/>
    <col min="8" max="8" width="1.00390625" style="0" customWidth="1"/>
    <col min="9" max="9" width="3.25390625" style="0" customWidth="1"/>
    <col min="10" max="10" width="0.875" style="0" customWidth="1"/>
    <col min="11" max="11" width="3.25390625" style="0" customWidth="1"/>
    <col min="12" max="12" width="0.875" style="0" customWidth="1"/>
    <col min="13" max="13" width="3.25390625" style="0" customWidth="1"/>
    <col min="14" max="14" width="0.875" style="0" customWidth="1"/>
    <col min="15" max="15" width="3.25390625" style="0" customWidth="1"/>
    <col min="16" max="16" width="0.875" style="0" customWidth="1"/>
    <col min="17" max="17" width="3.25390625" style="0" customWidth="1"/>
    <col min="18" max="18" width="0.875" style="0" customWidth="1"/>
    <col min="19" max="19" width="3.25390625" style="0" customWidth="1"/>
    <col min="20" max="20" width="0.875" style="0" customWidth="1"/>
    <col min="21" max="21" width="3.25390625" style="0" customWidth="1"/>
    <col min="22" max="22" width="0.875" style="0" customWidth="1"/>
    <col min="23" max="23" width="3.25390625" style="0" customWidth="1"/>
    <col min="24" max="24" width="0.875" style="0" customWidth="1"/>
    <col min="25" max="25" width="3.25390625" style="0" customWidth="1"/>
    <col min="26" max="26" width="0.875" style="0" customWidth="1"/>
    <col min="27" max="27" width="3.25390625" style="0" customWidth="1"/>
    <col min="28" max="28" width="0.875" style="0" customWidth="1"/>
    <col min="29" max="29" width="3.25390625" style="0" customWidth="1"/>
    <col min="30" max="30" width="0.875" style="0" customWidth="1"/>
    <col min="31" max="31" width="3.25390625" style="0" customWidth="1"/>
    <col min="32" max="32" width="0.875" style="0" customWidth="1"/>
    <col min="33" max="33" width="3.25390625" style="0" customWidth="1"/>
    <col min="34" max="34" width="0.875" style="0" customWidth="1"/>
    <col min="35" max="35" width="3.25390625" style="0" customWidth="1"/>
    <col min="36" max="36" width="0.875" style="0" customWidth="1"/>
    <col min="37" max="37" width="3.25390625" style="0" customWidth="1"/>
    <col min="38" max="38" width="0.875" style="0" customWidth="1"/>
    <col min="39" max="39" width="3.25390625" style="0" customWidth="1"/>
    <col min="40" max="40" width="0.875" style="0" customWidth="1"/>
    <col min="41" max="41" width="3.25390625" style="0" customWidth="1"/>
    <col min="42" max="42" width="0.875" style="0" customWidth="1"/>
    <col min="43" max="43" width="3.25390625" style="0" customWidth="1"/>
    <col min="44" max="44" width="0.875" style="0" customWidth="1"/>
    <col min="45" max="45" width="3.25390625" style="0" customWidth="1"/>
    <col min="46" max="46" width="0.875" style="0" customWidth="1"/>
    <col min="47" max="47" width="3.25390625" style="0" customWidth="1"/>
    <col min="48" max="48" width="0.875" style="0" customWidth="1"/>
    <col min="49" max="49" width="3.25390625" style="0" customWidth="1"/>
    <col min="50" max="50" width="0.875" style="0" customWidth="1"/>
    <col min="51" max="51" width="3.25390625" style="0" customWidth="1"/>
    <col min="52" max="52" width="0.875" style="0" customWidth="1"/>
    <col min="53" max="53" width="3.75390625" style="0" customWidth="1"/>
    <col min="54" max="54" width="6.375" style="22" customWidth="1"/>
  </cols>
  <sheetData>
    <row r="1" ht="15.75">
      <c r="D1" s="1" t="s">
        <v>76</v>
      </c>
    </row>
    <row r="3" spans="3:54" s="2" customFormat="1" ht="15.75">
      <c r="C3" s="6" t="s">
        <v>11</v>
      </c>
      <c r="D3" s="3"/>
      <c r="E3" s="3">
        <v>50</v>
      </c>
      <c r="F3" s="3"/>
      <c r="G3" s="3">
        <v>51</v>
      </c>
      <c r="H3" s="3"/>
      <c r="I3" s="3">
        <v>52</v>
      </c>
      <c r="J3" s="3"/>
      <c r="K3" s="3">
        <v>53</v>
      </c>
      <c r="L3" s="3"/>
      <c r="M3" s="3">
        <v>54</v>
      </c>
      <c r="N3" s="3"/>
      <c r="O3" s="3">
        <v>55</v>
      </c>
      <c r="P3" s="3"/>
      <c r="Q3" s="3">
        <v>56</v>
      </c>
      <c r="R3" s="3"/>
      <c r="S3" s="3">
        <v>57</v>
      </c>
      <c r="T3" s="3"/>
      <c r="U3" s="3">
        <v>58</v>
      </c>
      <c r="V3" s="3"/>
      <c r="W3" s="3">
        <v>59</v>
      </c>
      <c r="X3" s="3"/>
      <c r="Y3" s="3">
        <v>60</v>
      </c>
      <c r="Z3" s="3"/>
      <c r="AA3" s="3">
        <v>61</v>
      </c>
      <c r="AB3" s="3"/>
      <c r="AC3" s="3">
        <v>62</v>
      </c>
      <c r="AD3" s="3">
        <v>1</v>
      </c>
      <c r="AE3" s="3">
        <v>63</v>
      </c>
      <c r="AF3" s="3"/>
      <c r="AG3" s="3">
        <v>64</v>
      </c>
      <c r="AH3" s="3"/>
      <c r="AI3" s="3">
        <v>65</v>
      </c>
      <c r="AJ3" s="3"/>
      <c r="AK3" s="3">
        <v>66</v>
      </c>
      <c r="AL3" s="3"/>
      <c r="AM3" s="3">
        <v>67</v>
      </c>
      <c r="AN3" s="3"/>
      <c r="AO3" s="3">
        <v>68</v>
      </c>
      <c r="AP3" s="3"/>
      <c r="AQ3" s="3">
        <v>69</v>
      </c>
      <c r="AR3" s="3"/>
      <c r="AS3" s="3">
        <v>70</v>
      </c>
      <c r="AT3" s="3"/>
      <c r="AU3" s="3">
        <v>71</v>
      </c>
      <c r="AV3" s="3"/>
      <c r="AW3" s="3">
        <v>72</v>
      </c>
      <c r="AX3" s="3"/>
      <c r="AY3" s="3">
        <v>73</v>
      </c>
      <c r="AZ3" s="3"/>
      <c r="BA3" s="6" t="s">
        <v>0</v>
      </c>
      <c r="BB3" s="23" t="s">
        <v>5</v>
      </c>
    </row>
    <row r="4" spans="3:53" ht="15.75">
      <c r="C4" s="6"/>
      <c r="D4" s="4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4"/>
      <c r="BA4" s="7"/>
    </row>
    <row r="5" spans="1:54" ht="15.75">
      <c r="A5" t="s">
        <v>59</v>
      </c>
      <c r="C5" s="7">
        <f>'Training 2'!BA5</f>
        <v>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4"/>
      <c r="BA5" s="7">
        <f>SUM(A5:AY5)</f>
        <v>0</v>
      </c>
      <c r="BB5" s="22" t="e">
        <f>BA5/E34*100</f>
        <v>#DIV/0!</v>
      </c>
    </row>
    <row r="6" spans="1:54" ht="15.75">
      <c r="A6" t="s">
        <v>60</v>
      </c>
      <c r="C6" s="7">
        <f>'Training 2'!BA6</f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4"/>
      <c r="BA6" s="7">
        <f aca="true" t="shared" si="0" ref="BA6:BA23">SUM(A6:AY6)</f>
        <v>0</v>
      </c>
      <c r="BB6" s="22" t="e">
        <f>BA6/E34*100</f>
        <v>#DIV/0!</v>
      </c>
    </row>
    <row r="7" spans="1:54" ht="15.75">
      <c r="A7" t="s">
        <v>61</v>
      </c>
      <c r="C7" s="7">
        <f>'Training 2'!BA7</f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4"/>
      <c r="BA7" s="7">
        <f t="shared" si="0"/>
        <v>0</v>
      </c>
      <c r="BB7" s="22" t="e">
        <f>BA7/E34*100</f>
        <v>#DIV/0!</v>
      </c>
    </row>
    <row r="8" spans="1:54" ht="15.75">
      <c r="A8" t="s">
        <v>62</v>
      </c>
      <c r="C8" s="7">
        <f>'Training 2'!BA8</f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4"/>
      <c r="BA8" s="7">
        <f t="shared" si="0"/>
        <v>0</v>
      </c>
      <c r="BB8" s="22" t="e">
        <f>BA8/E34*100</f>
        <v>#DIV/0!</v>
      </c>
    </row>
    <row r="9" spans="1:54" ht="15.75">
      <c r="A9" t="s">
        <v>63</v>
      </c>
      <c r="C9" s="7">
        <f>'Training 2'!BA9</f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4"/>
      <c r="BA9" s="7">
        <f t="shared" si="0"/>
        <v>0</v>
      </c>
      <c r="BB9" s="22" t="e">
        <f>BA9/E34*100</f>
        <v>#DIV/0!</v>
      </c>
    </row>
    <row r="10" spans="1:54" ht="15.75">
      <c r="A10" t="s">
        <v>64</v>
      </c>
      <c r="C10" s="7">
        <f>'Training 2'!BA10</f>
        <v>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4"/>
      <c r="BA10" s="7">
        <f>SUM(C10:AY10)</f>
        <v>0</v>
      </c>
      <c r="BB10" s="22" t="e">
        <f>BA10/E34*100</f>
        <v>#DIV/0!</v>
      </c>
    </row>
    <row r="11" spans="1:54" ht="15.75">
      <c r="A11" t="s">
        <v>65</v>
      </c>
      <c r="C11" s="7">
        <f>'Training 2'!BA11</f>
        <v>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9"/>
      <c r="AP11" s="11"/>
      <c r="AQ11" s="11"/>
      <c r="AR11" s="11"/>
      <c r="AS11" s="19"/>
      <c r="AT11" s="11"/>
      <c r="AU11" s="11"/>
      <c r="AV11" s="11"/>
      <c r="AW11" s="11"/>
      <c r="AX11" s="11"/>
      <c r="AY11" s="11"/>
      <c r="AZ11" s="4"/>
      <c r="BA11" s="7">
        <f t="shared" si="0"/>
        <v>0</v>
      </c>
      <c r="BB11" s="22" t="e">
        <f>BA11/E34*100</f>
        <v>#DIV/0!</v>
      </c>
    </row>
    <row r="12" spans="1:54" ht="15.75">
      <c r="A12" t="s">
        <v>66</v>
      </c>
      <c r="C12" s="7">
        <f>'Training 2'!BA12</f>
        <v>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4"/>
      <c r="BA12" s="7">
        <f t="shared" si="0"/>
        <v>0</v>
      </c>
      <c r="BB12" s="22" t="e">
        <f>BA12/E34*100</f>
        <v>#DIV/0!</v>
      </c>
    </row>
    <row r="13" spans="1:54" ht="15.75">
      <c r="A13" t="s">
        <v>67</v>
      </c>
      <c r="C13" s="7">
        <f>'Training 2'!BA13</f>
        <v>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9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9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4"/>
      <c r="BA13" s="7">
        <f t="shared" si="0"/>
        <v>0</v>
      </c>
      <c r="BB13" s="22" t="e">
        <f>BA13/E34*100</f>
        <v>#DIV/0!</v>
      </c>
    </row>
    <row r="14" spans="1:54" ht="15.75">
      <c r="A14" t="s">
        <v>68</v>
      </c>
      <c r="C14" s="7">
        <f>'Training 2'!BA14</f>
        <v>0</v>
      </c>
      <c r="D14" s="11"/>
      <c r="E14" s="11"/>
      <c r="F14" s="11"/>
      <c r="G14" s="11"/>
      <c r="H14" s="11"/>
      <c r="I14" s="19"/>
      <c r="J14" s="11"/>
      <c r="K14" s="11"/>
      <c r="L14" s="11"/>
      <c r="M14" s="19"/>
      <c r="N14" s="11"/>
      <c r="O14" s="19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4"/>
      <c r="BA14" s="7">
        <f t="shared" si="0"/>
        <v>0</v>
      </c>
      <c r="BB14" s="22" t="e">
        <f>BA14/E34*100</f>
        <v>#DIV/0!</v>
      </c>
    </row>
    <row r="15" spans="1:54" ht="15.75">
      <c r="A15" t="s">
        <v>69</v>
      </c>
      <c r="C15" s="7">
        <f>'Training 2'!BA15</f>
        <v>0</v>
      </c>
      <c r="D15" s="11"/>
      <c r="E15" s="19"/>
      <c r="F15" s="11"/>
      <c r="G15" s="11"/>
      <c r="H15" s="19"/>
      <c r="I15" s="19"/>
      <c r="J15" s="19"/>
      <c r="K15" s="11"/>
      <c r="L15" s="19"/>
      <c r="M15" s="19"/>
      <c r="N15" s="19"/>
      <c r="O15" s="11"/>
      <c r="P15" s="19"/>
      <c r="Q15" s="11"/>
      <c r="R15" s="19"/>
      <c r="S15" s="11"/>
      <c r="T15" s="19"/>
      <c r="U15" s="11"/>
      <c r="V15" s="19"/>
      <c r="W15" s="11"/>
      <c r="X15" s="19"/>
      <c r="Y15" s="11"/>
      <c r="Z15" s="19"/>
      <c r="AA15" s="11"/>
      <c r="AB15" s="19"/>
      <c r="AC15" s="19"/>
      <c r="AD15" s="19"/>
      <c r="AE15" s="19"/>
      <c r="AF15" s="19"/>
      <c r="AG15" s="19"/>
      <c r="AH15" s="19"/>
      <c r="AI15" s="11"/>
      <c r="AJ15" s="19"/>
      <c r="AK15" s="11"/>
      <c r="AL15" s="19"/>
      <c r="AM15" s="11"/>
      <c r="AN15" s="19"/>
      <c r="AO15" s="11"/>
      <c r="AP15" s="19"/>
      <c r="AQ15" s="19"/>
      <c r="AR15" s="19"/>
      <c r="AS15" s="19"/>
      <c r="AT15" s="19"/>
      <c r="AU15" s="19"/>
      <c r="AV15" s="19"/>
      <c r="AW15" s="19"/>
      <c r="AX15" s="19"/>
      <c r="AY15" s="11"/>
      <c r="AZ15" s="4"/>
      <c r="BA15" s="7">
        <f t="shared" si="0"/>
        <v>0</v>
      </c>
      <c r="BB15" s="22" t="e">
        <f>BA15/E34*100</f>
        <v>#DIV/0!</v>
      </c>
    </row>
    <row r="16" spans="1:54" ht="15.75">
      <c r="A16" t="s">
        <v>70</v>
      </c>
      <c r="C16" s="7">
        <f>'Training 2'!BA16</f>
        <v>0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4"/>
      <c r="BA16" s="7">
        <f t="shared" si="0"/>
        <v>0</v>
      </c>
      <c r="BB16" s="22" t="e">
        <f>BA16/E34*100</f>
        <v>#DIV/0!</v>
      </c>
    </row>
    <row r="17" spans="1:54" ht="15.75">
      <c r="A17" t="s">
        <v>71</v>
      </c>
      <c r="C17" s="7">
        <f>'Training 2'!BA17</f>
        <v>0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4"/>
      <c r="BA17" s="7">
        <f t="shared" si="0"/>
        <v>0</v>
      </c>
      <c r="BB17" s="22" t="e">
        <f>BA17/SUM(E34)*100</f>
        <v>#DIV/0!</v>
      </c>
    </row>
    <row r="18" spans="1:54" ht="15.75">
      <c r="A18" t="s">
        <v>72</v>
      </c>
      <c r="C18" s="7">
        <f>'Training 2'!BA18</f>
        <v>0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9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9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4"/>
      <c r="BA18" s="7">
        <f t="shared" si="0"/>
        <v>0</v>
      </c>
      <c r="BB18" s="22" t="e">
        <f>BA18/(E34)*100</f>
        <v>#DIV/0!</v>
      </c>
    </row>
    <row r="19" spans="1:54" ht="15.75">
      <c r="A19" t="s">
        <v>73</v>
      </c>
      <c r="C19" s="7">
        <f>'Training 2'!BA19</f>
        <v>0</v>
      </c>
      <c r="E19" s="11"/>
      <c r="F19" s="12"/>
      <c r="G19" s="11"/>
      <c r="H19" s="12"/>
      <c r="I19" s="11"/>
      <c r="J19" s="12"/>
      <c r="K19" s="11"/>
      <c r="L19" s="12"/>
      <c r="M19" s="11"/>
      <c r="N19" s="12"/>
      <c r="O19" s="11"/>
      <c r="P19" s="12"/>
      <c r="Q19" s="11"/>
      <c r="R19" s="12"/>
      <c r="S19" s="11"/>
      <c r="T19" s="12"/>
      <c r="U19" s="11"/>
      <c r="V19" s="12"/>
      <c r="W19" s="11"/>
      <c r="X19" s="12"/>
      <c r="Y19" s="11"/>
      <c r="Z19" s="12"/>
      <c r="AA19" s="11"/>
      <c r="AB19" s="12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4"/>
      <c r="BA19" s="7">
        <f t="shared" si="0"/>
        <v>0</v>
      </c>
      <c r="BB19" s="22" t="e">
        <f>BA19/E34*100</f>
        <v>#DIV/0!</v>
      </c>
    </row>
    <row r="20" spans="1:53" ht="15.75">
      <c r="A20" t="s">
        <v>74</v>
      </c>
      <c r="C20" s="7">
        <f>'Training 2'!BA20</f>
        <v>0</v>
      </c>
      <c r="D20" s="4"/>
      <c r="E20" s="11"/>
      <c r="F20" s="11"/>
      <c r="G20" s="11"/>
      <c r="H20" s="11"/>
      <c r="I20" s="11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7">
        <f t="shared" si="0"/>
        <v>0</v>
      </c>
    </row>
    <row r="21" spans="1:53" ht="15.75">
      <c r="A21" t="s">
        <v>75</v>
      </c>
      <c r="C21" s="7">
        <f>'Training 2'!BA21</f>
        <v>0</v>
      </c>
      <c r="E21" s="11"/>
      <c r="F21" s="12"/>
      <c r="G21" s="11"/>
      <c r="H21" s="12"/>
      <c r="I21" s="12"/>
      <c r="BA21" s="7">
        <f t="shared" si="0"/>
        <v>0</v>
      </c>
    </row>
    <row r="22" ht="15.75">
      <c r="BA22" s="7">
        <f t="shared" si="0"/>
        <v>0</v>
      </c>
    </row>
    <row r="23" spans="3:54" ht="15.75">
      <c r="C23" s="21"/>
      <c r="D23" s="4"/>
      <c r="E23" s="5"/>
      <c r="F23" s="4"/>
      <c r="G23" s="5"/>
      <c r="H23" s="4"/>
      <c r="I23" s="5"/>
      <c r="J23" s="4"/>
      <c r="K23" s="5"/>
      <c r="L23" s="4"/>
      <c r="M23" s="5"/>
      <c r="N23" s="4"/>
      <c r="O23" s="5"/>
      <c r="P23" s="4"/>
      <c r="Q23" s="5"/>
      <c r="R23" s="4"/>
      <c r="S23" s="5"/>
      <c r="T23" s="4"/>
      <c r="U23" s="5"/>
      <c r="V23" s="4"/>
      <c r="W23" s="5"/>
      <c r="X23" s="4"/>
      <c r="Y23" s="5"/>
      <c r="Z23" s="4"/>
      <c r="AA23" s="5"/>
      <c r="AB23" s="4"/>
      <c r="AC23" s="5"/>
      <c r="AD23" s="4"/>
      <c r="AE23" s="5"/>
      <c r="AF23" s="4"/>
      <c r="AG23" s="5"/>
      <c r="AH23" s="4"/>
      <c r="AI23" s="5"/>
      <c r="AJ23" s="4"/>
      <c r="AK23" s="5"/>
      <c r="AL23" s="4"/>
      <c r="AM23" s="5"/>
      <c r="AN23" s="4"/>
      <c r="AO23" s="5"/>
      <c r="AP23" s="4"/>
      <c r="AQ23" s="5"/>
      <c r="AR23" s="4"/>
      <c r="AS23" s="5"/>
      <c r="AT23" s="4"/>
      <c r="AU23" s="5"/>
      <c r="AV23" s="4"/>
      <c r="AW23" s="5"/>
      <c r="AX23" s="4"/>
      <c r="AY23" s="5"/>
      <c r="AZ23" s="4"/>
      <c r="BA23" s="8">
        <f t="shared" si="0"/>
        <v>0</v>
      </c>
      <c r="BB23" s="24"/>
    </row>
    <row r="24" spans="3:53" ht="15.75">
      <c r="C24" s="7">
        <f>SUM(C5:C19)</f>
        <v>0</v>
      </c>
      <c r="D24" s="4"/>
      <c r="E24" s="4">
        <f>SUM(E5:E21)</f>
        <v>0</v>
      </c>
      <c r="F24" s="4"/>
      <c r="G24" s="4">
        <f>SUM(G4:G21)</f>
        <v>0</v>
      </c>
      <c r="H24" s="4"/>
      <c r="I24" s="4">
        <f>SUM(I4:I21)</f>
        <v>0</v>
      </c>
      <c r="J24" s="4"/>
      <c r="K24" s="4">
        <f>SUM(K4:K19)</f>
        <v>0</v>
      </c>
      <c r="L24" s="4"/>
      <c r="M24" s="4">
        <f>SUM(M4:M19)</f>
        <v>0</v>
      </c>
      <c r="N24" s="4"/>
      <c r="O24" s="4">
        <f>SUM(O4:O19)</f>
        <v>0</v>
      </c>
      <c r="P24" s="4"/>
      <c r="Q24" s="4">
        <f>SUM(Q4:Q19)</f>
        <v>0</v>
      </c>
      <c r="R24" s="4"/>
      <c r="S24" s="4">
        <f>SUM(S4:S19)</f>
        <v>0</v>
      </c>
      <c r="T24" s="4"/>
      <c r="U24" s="4">
        <f>SUM(U4:U19)</f>
        <v>0</v>
      </c>
      <c r="V24" s="4"/>
      <c r="W24" s="4">
        <f>SUM(W4:W19)</f>
        <v>0</v>
      </c>
      <c r="X24" s="4"/>
      <c r="Y24" s="4">
        <f>SUM(Y4:Y19)</f>
        <v>0</v>
      </c>
      <c r="Z24" s="4"/>
      <c r="AA24" s="4">
        <f>SUM(AA4:AA19)</f>
        <v>0</v>
      </c>
      <c r="AB24" s="4"/>
      <c r="AC24" s="4">
        <f>SUM(AC4:AC19)</f>
        <v>0</v>
      </c>
      <c r="AD24" s="4"/>
      <c r="AE24" s="4">
        <f>SUM(AE4:AE19)</f>
        <v>0</v>
      </c>
      <c r="AF24" s="4"/>
      <c r="AG24" s="4">
        <f>SUM(AG4:AG19)</f>
        <v>0</v>
      </c>
      <c r="AH24" s="4"/>
      <c r="AI24" s="4">
        <f>SUM(AI4:AI19)</f>
        <v>0</v>
      </c>
      <c r="AJ24" s="4"/>
      <c r="AK24" s="4">
        <f>SUM(AK4:AK19)</f>
        <v>0</v>
      </c>
      <c r="AL24" s="4"/>
      <c r="AM24" s="4">
        <f>SUM(AM4:AM19)</f>
        <v>0</v>
      </c>
      <c r="AN24" s="4"/>
      <c r="AO24" s="4">
        <f>SUM(AO4:AO19)</f>
        <v>0</v>
      </c>
      <c r="AP24" s="4"/>
      <c r="AQ24" s="4">
        <f>SUM(AQ4:AQ19)</f>
        <v>0</v>
      </c>
      <c r="AR24" s="4"/>
      <c r="AS24" s="4">
        <f>SUM(AS4:AS19)</f>
        <v>0</v>
      </c>
      <c r="AT24" s="4"/>
      <c r="AU24" s="4">
        <f>SUM(AU4:AU19)</f>
        <v>0</v>
      </c>
      <c r="AV24" s="4"/>
      <c r="AW24" s="4">
        <f>SUM(AW4:AW19)</f>
        <v>0</v>
      </c>
      <c r="AX24" s="4"/>
      <c r="AY24" s="4">
        <f>SUM(AY4:AY19)</f>
        <v>0</v>
      </c>
      <c r="AZ24" s="4"/>
      <c r="BA24" s="7">
        <f>SUM(BA4:BA23)</f>
        <v>0</v>
      </c>
    </row>
    <row r="25" spans="1:53" ht="15.75">
      <c r="A25" t="s">
        <v>6</v>
      </c>
      <c r="C25" s="11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5">
        <f>16*E34</f>
        <v>0</v>
      </c>
    </row>
    <row r="26" spans="3:54" ht="15.75">
      <c r="C26" s="11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22" t="e">
        <f>BA24/BA25*100</f>
        <v>#DIV/0!</v>
      </c>
    </row>
    <row r="27" spans="1:53" ht="15.75">
      <c r="A27" t="s">
        <v>1</v>
      </c>
      <c r="C27" s="4"/>
      <c r="D27" s="4"/>
      <c r="E27" s="10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ht="15.75">
      <c r="A28" s="12" t="s">
        <v>2</v>
      </c>
      <c r="C28" s="4"/>
      <c r="D28" s="4"/>
      <c r="E28" s="1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</row>
    <row r="29" spans="1:53" ht="15.75">
      <c r="A29" t="s">
        <v>3</v>
      </c>
      <c r="C29" s="4"/>
      <c r="D29" s="4"/>
      <c r="E29" s="1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1:53" ht="15.75">
      <c r="A30" t="s">
        <v>4</v>
      </c>
      <c r="C30" s="4"/>
      <c r="D30" s="4"/>
      <c r="E30" s="15"/>
      <c r="F30" s="4"/>
      <c r="G30" s="4"/>
      <c r="H30" s="4"/>
      <c r="I30" s="4"/>
      <c r="J30" s="4"/>
      <c r="K30" s="4"/>
      <c r="L30" s="4"/>
      <c r="M30" s="11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</row>
    <row r="31" spans="1:53" ht="15.75">
      <c r="A31" t="s">
        <v>8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</row>
    <row r="32" spans="1:5" ht="15.75">
      <c r="A32" t="s">
        <v>9</v>
      </c>
      <c r="C32"/>
      <c r="E32" s="18">
        <v>1</v>
      </c>
    </row>
    <row r="33" spans="1:5" ht="15.75">
      <c r="A33" t="s">
        <v>13</v>
      </c>
      <c r="E33" s="31">
        <v>1</v>
      </c>
    </row>
    <row r="34" ht="15.75">
      <c r="A34" t="s">
        <v>7</v>
      </c>
    </row>
  </sheetData>
  <sheetProtection/>
  <printOptions/>
  <pageMargins left="0.35" right="0.31" top="0.66" bottom="0.35" header="0.5" footer="0.1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36"/>
  <sheetViews>
    <sheetView zoomScale="80" zoomScaleNormal="80" zoomScalePageLayoutView="0" workbookViewId="0" topLeftCell="A1">
      <selection activeCell="BB20" sqref="BB20"/>
    </sheetView>
  </sheetViews>
  <sheetFormatPr defaultColWidth="9.00390625" defaultRowHeight="15.75"/>
  <cols>
    <col min="2" max="2" width="7.875" style="0" customWidth="1"/>
    <col min="3" max="3" width="2.875" style="12" customWidth="1"/>
    <col min="4" max="4" width="0.6171875" style="0" customWidth="1"/>
    <col min="5" max="5" width="4.875" style="0" customWidth="1"/>
    <col min="6" max="6" width="0.875" style="0" customWidth="1"/>
    <col min="7" max="7" width="4.25390625" style="0" customWidth="1"/>
    <col min="8" max="8" width="1.00390625" style="0" customWidth="1"/>
    <col min="9" max="9" width="4.25390625" style="0" customWidth="1"/>
    <col min="10" max="10" width="0.875" style="0" customWidth="1"/>
    <col min="11" max="11" width="4.25390625" style="0" customWidth="1"/>
    <col min="12" max="12" width="0.875" style="0" customWidth="1"/>
    <col min="13" max="13" width="4.25390625" style="0" customWidth="1"/>
    <col min="14" max="14" width="0.875" style="0" customWidth="1"/>
    <col min="15" max="15" width="4.25390625" style="0" customWidth="1"/>
    <col min="16" max="16" width="0.875" style="0" customWidth="1"/>
    <col min="17" max="17" width="4.25390625" style="0" customWidth="1"/>
    <col min="18" max="18" width="0.875" style="0" customWidth="1"/>
    <col min="19" max="19" width="4.25390625" style="0" customWidth="1"/>
    <col min="20" max="20" width="0.875" style="0" customWidth="1"/>
    <col min="21" max="21" width="4.25390625" style="0" customWidth="1"/>
    <col min="22" max="22" width="0.875" style="0" customWidth="1"/>
    <col min="23" max="23" width="4.375" style="0" customWidth="1"/>
    <col min="24" max="24" width="0.875" style="0" customWidth="1"/>
    <col min="25" max="25" width="4.25390625" style="0" customWidth="1"/>
    <col min="26" max="26" width="0.875" style="0" customWidth="1"/>
    <col min="27" max="27" width="4.25390625" style="0" customWidth="1"/>
    <col min="28" max="28" width="0.875" style="0" customWidth="1"/>
    <col min="29" max="29" width="4.25390625" style="0" customWidth="1"/>
    <col min="30" max="30" width="0.875" style="0" customWidth="1"/>
    <col min="31" max="31" width="4.25390625" style="0" customWidth="1"/>
    <col min="32" max="32" width="0.875" style="0" customWidth="1"/>
    <col min="33" max="33" width="4.25390625" style="0" customWidth="1"/>
    <col min="34" max="34" width="0.875" style="0" customWidth="1"/>
    <col min="35" max="35" width="4.25390625" style="0" customWidth="1"/>
    <col min="36" max="36" width="0.875" style="0" customWidth="1"/>
    <col min="37" max="37" width="4.25390625" style="0" customWidth="1"/>
    <col min="38" max="38" width="0.875" style="0" customWidth="1"/>
    <col min="39" max="39" width="4.25390625" style="0" customWidth="1"/>
    <col min="40" max="40" width="0.875" style="0" customWidth="1"/>
    <col min="41" max="41" width="4.375" style="0" customWidth="1"/>
    <col min="42" max="42" width="0.875" style="0" customWidth="1"/>
    <col min="43" max="43" width="4.25390625" style="0" customWidth="1"/>
    <col min="44" max="44" width="0.5" style="0" hidden="1" customWidth="1"/>
    <col min="45" max="45" width="0.12890625" style="0" hidden="1" customWidth="1"/>
    <col min="46" max="46" width="0.37109375" style="0" hidden="1" customWidth="1"/>
    <col min="47" max="47" width="3.25390625" style="0" hidden="1" customWidth="1"/>
    <col min="48" max="48" width="0.875" style="0" hidden="1" customWidth="1"/>
    <col min="49" max="49" width="3.25390625" style="0" hidden="1" customWidth="1"/>
    <col min="50" max="50" width="0.12890625" style="0" hidden="1" customWidth="1"/>
    <col min="51" max="51" width="3.25390625" style="0" hidden="1" customWidth="1"/>
    <col min="52" max="52" width="0.875" style="0" hidden="1" customWidth="1"/>
    <col min="53" max="53" width="6.125" style="0" customWidth="1"/>
    <col min="54" max="54" width="6.50390625" style="22" customWidth="1"/>
  </cols>
  <sheetData>
    <row r="1" ht="15.75">
      <c r="D1" s="1" t="s">
        <v>77</v>
      </c>
    </row>
    <row r="2" spans="5:51" ht="15.75">
      <c r="E2" s="28" t="s">
        <v>15</v>
      </c>
      <c r="F2" s="28"/>
      <c r="G2" s="28" t="s">
        <v>16</v>
      </c>
      <c r="H2" s="28"/>
      <c r="I2" s="28" t="s">
        <v>17</v>
      </c>
      <c r="J2" s="28"/>
      <c r="K2" s="28" t="s">
        <v>18</v>
      </c>
      <c r="L2" s="28"/>
      <c r="M2" s="28" t="s">
        <v>19</v>
      </c>
      <c r="N2" s="28"/>
      <c r="O2" s="28" t="s">
        <v>20</v>
      </c>
      <c r="P2" s="28"/>
      <c r="Q2" s="28" t="s">
        <v>21</v>
      </c>
      <c r="R2" s="28"/>
      <c r="S2" s="28" t="s">
        <v>22</v>
      </c>
      <c r="T2" s="28"/>
      <c r="U2" s="28" t="s">
        <v>23</v>
      </c>
      <c r="V2" s="28"/>
      <c r="W2" s="28" t="s">
        <v>24</v>
      </c>
      <c r="X2" s="28"/>
      <c r="Y2" s="28" t="s">
        <v>25</v>
      </c>
      <c r="Z2" s="28"/>
      <c r="AA2" s="28" t="s">
        <v>26</v>
      </c>
      <c r="AB2" s="28"/>
      <c r="AC2" s="28" t="s">
        <v>27</v>
      </c>
      <c r="AD2" s="28"/>
      <c r="AE2" s="28" t="s">
        <v>28</v>
      </c>
      <c r="AF2" s="28"/>
      <c r="AG2" s="28" t="s">
        <v>29</v>
      </c>
      <c r="AH2" s="28"/>
      <c r="AI2" s="28" t="s">
        <v>30</v>
      </c>
      <c r="AJ2" s="28"/>
      <c r="AK2" s="28" t="s">
        <v>31</v>
      </c>
      <c r="AL2" s="28"/>
      <c r="AM2" s="28" t="s">
        <v>32</v>
      </c>
      <c r="AN2" s="28"/>
      <c r="AO2" s="28" t="s">
        <v>33</v>
      </c>
      <c r="AP2" s="28"/>
      <c r="AQ2" s="28" t="s">
        <v>34</v>
      </c>
      <c r="AR2" s="28"/>
      <c r="AS2" s="28"/>
      <c r="AT2" s="28"/>
      <c r="AU2" s="28"/>
      <c r="AV2" s="28"/>
      <c r="AW2" s="28"/>
      <c r="AX2" s="28"/>
      <c r="AY2" s="28"/>
    </row>
    <row r="3" spans="3:54" s="2" customFormat="1" ht="15.75">
      <c r="C3" s="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6" t="s">
        <v>0</v>
      </c>
      <c r="BB3" s="23" t="s">
        <v>5</v>
      </c>
    </row>
    <row r="4" spans="3:53" ht="15.75"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7"/>
    </row>
    <row r="5" spans="1:54" ht="15.75">
      <c r="A5" s="17" t="s">
        <v>59</v>
      </c>
      <c r="C5" s="6"/>
      <c r="D5" s="11"/>
      <c r="E5" s="19"/>
      <c r="F5" s="11"/>
      <c r="G5" s="19"/>
      <c r="H5" s="11"/>
      <c r="I5" s="19"/>
      <c r="J5" s="11"/>
      <c r="K5" s="19"/>
      <c r="L5" s="11"/>
      <c r="M5" s="19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9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4"/>
      <c r="AY5" s="4"/>
      <c r="AZ5" s="4"/>
      <c r="BA5" s="9">
        <f>SUM(A5:AY5)</f>
        <v>0</v>
      </c>
      <c r="BB5" s="22" t="e">
        <f>BA5/(E34)*100</f>
        <v>#DIV/0!</v>
      </c>
    </row>
    <row r="6" spans="1:54" ht="15.75">
      <c r="A6" s="17" t="s">
        <v>60</v>
      </c>
      <c r="C6" s="6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4"/>
      <c r="AY6" s="4"/>
      <c r="AZ6" s="4"/>
      <c r="BA6" s="9">
        <f aca="true" t="shared" si="0" ref="BA6:BA16">SUM(A6:AY6)</f>
        <v>0</v>
      </c>
      <c r="BB6" s="22" t="e">
        <f>BA6/E34*100</f>
        <v>#DIV/0!</v>
      </c>
    </row>
    <row r="7" spans="1:54" ht="15.75">
      <c r="A7" s="17" t="s">
        <v>61</v>
      </c>
      <c r="C7" s="6"/>
      <c r="D7" s="11"/>
      <c r="E7" s="11"/>
      <c r="F7" s="11"/>
      <c r="G7" s="11"/>
      <c r="H7" s="11"/>
      <c r="I7" s="11"/>
      <c r="J7" s="11"/>
      <c r="K7" s="19"/>
      <c r="L7" s="11"/>
      <c r="M7" s="19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9"/>
      <c r="AF7" s="11"/>
      <c r="AG7" s="19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4"/>
      <c r="AY7" s="4"/>
      <c r="AZ7" s="4"/>
      <c r="BA7" s="9">
        <f t="shared" si="0"/>
        <v>0</v>
      </c>
      <c r="BB7" s="22" t="e">
        <f>BA7/(E34)*100</f>
        <v>#DIV/0!</v>
      </c>
    </row>
    <row r="8" spans="1:54" ht="15.75">
      <c r="A8" s="17" t="s">
        <v>62</v>
      </c>
      <c r="C8" s="6"/>
      <c r="D8" s="11"/>
      <c r="E8" s="11"/>
      <c r="F8" s="11"/>
      <c r="G8" s="11"/>
      <c r="H8" s="11"/>
      <c r="I8" s="11"/>
      <c r="J8" s="11"/>
      <c r="K8" s="19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4"/>
      <c r="AY8" s="4"/>
      <c r="AZ8" s="4"/>
      <c r="BA8" s="9">
        <f t="shared" si="0"/>
        <v>0</v>
      </c>
      <c r="BB8" s="22" t="e">
        <f>BA8/(E34)*100</f>
        <v>#DIV/0!</v>
      </c>
    </row>
    <row r="9" spans="1:54" ht="15.75">
      <c r="A9" s="17" t="s">
        <v>63</v>
      </c>
      <c r="C9" s="6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4"/>
      <c r="AY9" s="4"/>
      <c r="AZ9" s="4"/>
      <c r="BA9" s="9">
        <f t="shared" si="0"/>
        <v>0</v>
      </c>
      <c r="BB9" s="22" t="e">
        <f>BA9/(E34)*100</f>
        <v>#DIV/0!</v>
      </c>
    </row>
    <row r="10" spans="1:54" ht="15.75">
      <c r="A10" s="17" t="s">
        <v>64</v>
      </c>
      <c r="C10" s="6"/>
      <c r="D10" s="11"/>
      <c r="E10" s="11"/>
      <c r="F10" s="11"/>
      <c r="G10" s="11"/>
      <c r="H10" s="11"/>
      <c r="I10" s="11"/>
      <c r="J10" s="11"/>
      <c r="K10" s="19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9"/>
      <c r="X10" s="11"/>
      <c r="Y10" s="19"/>
      <c r="Z10" s="11"/>
      <c r="AA10" s="19"/>
      <c r="AB10" s="11"/>
      <c r="AC10" s="11"/>
      <c r="AD10" s="11"/>
      <c r="AE10" s="19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4"/>
      <c r="AY10" s="4"/>
      <c r="AZ10" s="4"/>
      <c r="BA10" s="9">
        <f t="shared" si="0"/>
        <v>0</v>
      </c>
      <c r="BB10" s="22" t="e">
        <f>BA10/(E34)*100</f>
        <v>#DIV/0!</v>
      </c>
    </row>
    <row r="11" spans="1:54" ht="15.75">
      <c r="A11" s="17" t="s">
        <v>65</v>
      </c>
      <c r="C11" s="6"/>
      <c r="D11" s="11"/>
      <c r="E11" s="11"/>
      <c r="F11" s="11"/>
      <c r="G11" s="11"/>
      <c r="H11" s="11"/>
      <c r="I11" s="11"/>
      <c r="J11" s="11"/>
      <c r="K11" s="19"/>
      <c r="L11" s="11"/>
      <c r="M11" s="11"/>
      <c r="N11" s="11"/>
      <c r="O11" s="19"/>
      <c r="P11" s="11"/>
      <c r="Q11" s="19"/>
      <c r="R11" s="11"/>
      <c r="S11" s="11"/>
      <c r="T11" s="11"/>
      <c r="U11" s="19"/>
      <c r="V11" s="11"/>
      <c r="W11" s="19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9"/>
      <c r="AP11" s="11"/>
      <c r="AQ11" s="11"/>
      <c r="AR11" s="11"/>
      <c r="AS11" s="19"/>
      <c r="AT11" s="11"/>
      <c r="AU11" s="11"/>
      <c r="AV11" s="11"/>
      <c r="AW11" s="11"/>
      <c r="AX11" s="4"/>
      <c r="AY11" s="4"/>
      <c r="AZ11" s="4"/>
      <c r="BA11" s="9">
        <f t="shared" si="0"/>
        <v>0</v>
      </c>
      <c r="BB11" s="22" t="e">
        <f>BA11/E34*100</f>
        <v>#DIV/0!</v>
      </c>
    </row>
    <row r="12" spans="1:54" ht="15.75">
      <c r="A12" s="17" t="s">
        <v>66</v>
      </c>
      <c r="C12" s="6"/>
      <c r="D12" s="11"/>
      <c r="E12" s="11"/>
      <c r="F12" s="11"/>
      <c r="G12" s="19"/>
      <c r="H12" s="11"/>
      <c r="I12" s="19"/>
      <c r="J12" s="11"/>
      <c r="K12" s="11"/>
      <c r="L12" s="11"/>
      <c r="M12" s="19"/>
      <c r="N12" s="11"/>
      <c r="O12" s="19"/>
      <c r="P12" s="11"/>
      <c r="Q12" s="11"/>
      <c r="R12" s="11"/>
      <c r="S12" s="19"/>
      <c r="T12" s="11"/>
      <c r="U12" s="19"/>
      <c r="V12" s="11"/>
      <c r="W12" s="19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4"/>
      <c r="AY12" s="4"/>
      <c r="AZ12" s="4"/>
      <c r="BA12" s="9">
        <f t="shared" si="0"/>
        <v>0</v>
      </c>
      <c r="BB12" s="22" t="e">
        <f>BA12/(E34)*100</f>
        <v>#DIV/0!</v>
      </c>
    </row>
    <row r="13" spans="1:54" ht="15.75">
      <c r="A13" s="17" t="s">
        <v>67</v>
      </c>
      <c r="C13" s="6"/>
      <c r="D13" s="11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4"/>
      <c r="AY13" s="4"/>
      <c r="AZ13" s="4"/>
      <c r="BA13" s="9">
        <f t="shared" si="0"/>
        <v>0</v>
      </c>
      <c r="BB13" s="22" t="e">
        <f>BA13/(E34)*100</f>
        <v>#DIV/0!</v>
      </c>
    </row>
    <row r="14" spans="1:54" ht="15.75">
      <c r="A14" s="17" t="s">
        <v>68</v>
      </c>
      <c r="C14" s="6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9"/>
      <c r="T14" s="11"/>
      <c r="U14" s="19"/>
      <c r="V14" s="11"/>
      <c r="W14" s="19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4"/>
      <c r="AY14" s="4"/>
      <c r="AZ14" s="4"/>
      <c r="BA14" s="9">
        <f t="shared" si="0"/>
        <v>0</v>
      </c>
      <c r="BB14" s="22" t="e">
        <f>BA14/E34*100</f>
        <v>#DIV/0!</v>
      </c>
    </row>
    <row r="15" spans="1:54" ht="15.75">
      <c r="A15" s="17" t="s">
        <v>69</v>
      </c>
      <c r="C15" s="6"/>
      <c r="D15" s="11"/>
      <c r="E15" s="19"/>
      <c r="F15" s="11"/>
      <c r="G15" s="11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1"/>
      <c r="Z15" s="19"/>
      <c r="AA15" s="19"/>
      <c r="AB15" s="19"/>
      <c r="AC15" s="11"/>
      <c r="AD15" s="19"/>
      <c r="AE15" s="11"/>
      <c r="AF15" s="19"/>
      <c r="AG15" s="19"/>
      <c r="AH15" s="19"/>
      <c r="AI15" s="19"/>
      <c r="AJ15" s="19"/>
      <c r="AK15" s="19"/>
      <c r="AL15" s="19"/>
      <c r="AM15" s="11"/>
      <c r="AN15" s="19"/>
      <c r="AO15" s="11"/>
      <c r="AP15" s="19"/>
      <c r="AQ15" s="19"/>
      <c r="AR15" s="19"/>
      <c r="AS15" s="19"/>
      <c r="AT15" s="19"/>
      <c r="AU15" s="19"/>
      <c r="AV15" s="19"/>
      <c r="AW15" s="19"/>
      <c r="AX15" s="16"/>
      <c r="AY15" s="16"/>
      <c r="AZ15" s="4"/>
      <c r="BA15" s="9">
        <f t="shared" si="0"/>
        <v>0</v>
      </c>
      <c r="BB15" s="22" t="e">
        <f>BA15/E34*100</f>
        <v>#DIV/0!</v>
      </c>
    </row>
    <row r="16" spans="1:54" ht="15.75">
      <c r="A16" s="17" t="s">
        <v>70</v>
      </c>
      <c r="C16" s="6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2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4"/>
      <c r="AY16" s="4"/>
      <c r="AZ16" s="4"/>
      <c r="BA16" s="9">
        <f t="shared" si="0"/>
        <v>0</v>
      </c>
      <c r="BB16" s="22" t="e">
        <f>BA16/(E34)*100</f>
        <v>#DIV/0!</v>
      </c>
    </row>
    <row r="17" spans="1:54" ht="15.75">
      <c r="A17" s="17" t="s">
        <v>71</v>
      </c>
      <c r="C17" s="6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9"/>
      <c r="P17" s="11"/>
      <c r="Q17" s="11"/>
      <c r="R17" s="11"/>
      <c r="S17" s="11"/>
      <c r="T17" s="11"/>
      <c r="U17" s="11"/>
      <c r="V17" s="11"/>
      <c r="W17" s="11"/>
      <c r="X17" s="11"/>
      <c r="Y17" s="19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4"/>
      <c r="AY17" s="4"/>
      <c r="AZ17" s="4"/>
      <c r="BA17" s="9">
        <f>SUM(A17:AY17)</f>
        <v>0</v>
      </c>
      <c r="BB17" s="22" t="e">
        <f>BA17/(E34)*100</f>
        <v>#DIV/0!</v>
      </c>
    </row>
    <row r="18" spans="1:54" ht="15.75">
      <c r="A18" s="17" t="s">
        <v>72</v>
      </c>
      <c r="C18" s="6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4"/>
      <c r="AY18" s="4"/>
      <c r="AZ18" s="4"/>
      <c r="BA18" s="9">
        <f>SUM(A18:AY18)</f>
        <v>0</v>
      </c>
      <c r="BB18" s="22" t="e">
        <f>BA18/(E34)*100</f>
        <v>#DIV/0!</v>
      </c>
    </row>
    <row r="19" spans="1:54" ht="15.75">
      <c r="A19" s="17" t="s">
        <v>73</v>
      </c>
      <c r="C19" s="20"/>
      <c r="E19" s="11"/>
      <c r="F19" s="12"/>
      <c r="G19" s="11"/>
      <c r="H19" s="12"/>
      <c r="I19" s="11"/>
      <c r="J19" s="12"/>
      <c r="K19" s="11"/>
      <c r="L19" s="12"/>
      <c r="M19" s="11"/>
      <c r="N19" s="12"/>
      <c r="O19" s="11"/>
      <c r="P19" s="12"/>
      <c r="Q19" s="19"/>
      <c r="R19" s="12"/>
      <c r="S19" s="19"/>
      <c r="T19" s="12"/>
      <c r="U19" s="11"/>
      <c r="V19" s="12"/>
      <c r="W19" s="19"/>
      <c r="X19" s="12"/>
      <c r="Y19" s="19"/>
      <c r="Z19" s="12"/>
      <c r="AA19" s="19"/>
      <c r="AB19" s="12"/>
      <c r="AC19" s="11"/>
      <c r="AD19" s="11"/>
      <c r="AE19" s="19"/>
      <c r="AF19" s="11"/>
      <c r="AG19" s="11"/>
      <c r="AH19" s="11"/>
      <c r="AI19" s="11"/>
      <c r="AJ19" s="11"/>
      <c r="AK19" s="11"/>
      <c r="AL19" s="11"/>
      <c r="AM19" s="11"/>
      <c r="AN19" s="11"/>
      <c r="AO19" s="19"/>
      <c r="AP19" s="11"/>
      <c r="AQ19" s="19"/>
      <c r="AR19" s="4"/>
      <c r="AS19" s="4"/>
      <c r="AT19" s="4"/>
      <c r="AU19" s="4"/>
      <c r="AV19" s="4"/>
      <c r="AW19" s="4"/>
      <c r="AX19" s="4"/>
      <c r="AY19" s="4"/>
      <c r="AZ19" s="4"/>
      <c r="BA19" s="9">
        <f>SUM(E19:AQ19)</f>
        <v>0</v>
      </c>
      <c r="BB19" s="22" t="e">
        <f>BA19/(E34)*100</f>
        <v>#DIV/0!</v>
      </c>
    </row>
    <row r="20" spans="1:54" ht="15.75">
      <c r="A20" s="17" t="s">
        <v>74</v>
      </c>
      <c r="C20" s="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9">
        <f>SUM(E20:AQ20)</f>
        <v>0</v>
      </c>
      <c r="BB20" s="22" t="e">
        <f>BA20/(E34)*100</f>
        <v>#DIV/0!</v>
      </c>
    </row>
    <row r="21" spans="3:54" ht="15.75">
      <c r="C21" s="21"/>
      <c r="D21" s="4"/>
      <c r="E21" s="5"/>
      <c r="F21" s="4"/>
      <c r="G21" s="5"/>
      <c r="H21" s="4"/>
      <c r="I21" s="5"/>
      <c r="J21" s="4"/>
      <c r="K21" s="5"/>
      <c r="L21" s="4"/>
      <c r="M21" s="5"/>
      <c r="N21" s="4"/>
      <c r="O21" s="5"/>
      <c r="P21" s="4"/>
      <c r="Q21" s="5"/>
      <c r="R21" s="4"/>
      <c r="S21" s="5"/>
      <c r="T21" s="4"/>
      <c r="U21" s="5"/>
      <c r="V21" s="4"/>
      <c r="W21" s="5"/>
      <c r="X21" s="4"/>
      <c r="Y21" s="5"/>
      <c r="Z21" s="4"/>
      <c r="AA21" s="5"/>
      <c r="AB21" s="4"/>
      <c r="AC21" s="5"/>
      <c r="AD21" s="4"/>
      <c r="AE21" s="5"/>
      <c r="AF21" s="4"/>
      <c r="AG21" s="5"/>
      <c r="AH21" s="4"/>
      <c r="AI21" s="5"/>
      <c r="AJ21" s="4"/>
      <c r="AK21" s="5"/>
      <c r="AL21" s="4"/>
      <c r="AM21" s="5"/>
      <c r="AN21" s="4"/>
      <c r="AO21" s="5"/>
      <c r="AP21" s="4"/>
      <c r="AQ21" s="5"/>
      <c r="AR21" s="4"/>
      <c r="AS21" s="5"/>
      <c r="AT21" s="4"/>
      <c r="AU21" s="5"/>
      <c r="AV21" s="4"/>
      <c r="AW21" s="5"/>
      <c r="AX21" s="4"/>
      <c r="AY21" s="5"/>
      <c r="AZ21" s="4"/>
      <c r="BA21" s="8"/>
      <c r="BB21" s="24"/>
    </row>
    <row r="22" spans="3:53" ht="15.75">
      <c r="C22" s="7">
        <f>SUM(C5:C18)</f>
        <v>0</v>
      </c>
      <c r="D22" s="4"/>
      <c r="E22" s="4">
        <f>SUM(E5:E19)</f>
        <v>0</v>
      </c>
      <c r="F22" s="4"/>
      <c r="G22" s="4">
        <f>SUM(G5:G19)</f>
        <v>0</v>
      </c>
      <c r="H22" s="4"/>
      <c r="I22" s="4">
        <f>SUM(I5:I19)</f>
        <v>0</v>
      </c>
      <c r="J22" s="4"/>
      <c r="K22" s="4">
        <f>SUM(K5:K19)</f>
        <v>0</v>
      </c>
      <c r="L22" s="4"/>
      <c r="M22" s="4">
        <f>SUM(M5:M19)</f>
        <v>0</v>
      </c>
      <c r="N22" s="4"/>
      <c r="O22" s="4">
        <f>SUM(O5:O19)</f>
        <v>0</v>
      </c>
      <c r="P22" s="4"/>
      <c r="Q22" s="4">
        <f>SUM(Q5:Q19)</f>
        <v>0</v>
      </c>
      <c r="R22" s="4"/>
      <c r="S22" s="4">
        <f>SUM(S5:S19)</f>
        <v>0</v>
      </c>
      <c r="T22" s="4"/>
      <c r="U22" s="4">
        <f>SUM(U5:U19)</f>
        <v>0</v>
      </c>
      <c r="V22" s="4"/>
      <c r="W22" s="4">
        <f>SUM(W5:W19)</f>
        <v>0</v>
      </c>
      <c r="X22" s="4"/>
      <c r="Y22" s="4">
        <f>SUM(Y5:Y19)</f>
        <v>0</v>
      </c>
      <c r="Z22" s="4"/>
      <c r="AA22" s="4">
        <f>SUM(AA5:AA19)</f>
        <v>0</v>
      </c>
      <c r="AB22" s="4"/>
      <c r="AC22" s="4">
        <f>SUM(AC5:AC19)</f>
        <v>0</v>
      </c>
      <c r="AD22" s="4"/>
      <c r="AE22" s="4">
        <f>SUM(AE5:AE20)</f>
        <v>0</v>
      </c>
      <c r="AF22" s="4"/>
      <c r="AG22" s="4">
        <f>SUM(AG5:AG19)</f>
        <v>0</v>
      </c>
      <c r="AH22" s="4"/>
      <c r="AI22" s="4">
        <f>SUM(AI5:AI19)</f>
        <v>0</v>
      </c>
      <c r="AJ22" s="4"/>
      <c r="AK22" s="4">
        <f>SUM(AK5:AK19)</f>
        <v>0</v>
      </c>
      <c r="AL22" s="4"/>
      <c r="AM22" s="4">
        <f>SUM(AM5:AM19)</f>
        <v>0</v>
      </c>
      <c r="AN22" s="4"/>
      <c r="AO22" s="4">
        <f>SUM(AO5:AO19)</f>
        <v>0</v>
      </c>
      <c r="AP22" s="4"/>
      <c r="AQ22" s="4">
        <f>SUM(AQ5:AQ19)</f>
        <v>0</v>
      </c>
      <c r="AR22" s="4"/>
      <c r="AS22" s="4">
        <f>SUM(AS5:AS19)</f>
        <v>0</v>
      </c>
      <c r="AT22" s="4"/>
      <c r="AU22" s="4">
        <f>SUM(AU5:AU19)</f>
        <v>0</v>
      </c>
      <c r="AV22" s="4"/>
      <c r="AW22" s="4">
        <f>SUM(AW5:AW19)</f>
        <v>0</v>
      </c>
      <c r="AX22" s="4"/>
      <c r="AY22" s="4">
        <f>SUM(AY5:AY19)</f>
        <v>0</v>
      </c>
      <c r="AZ22" s="4"/>
      <c r="BA22" s="7">
        <f>SUM(BA5:BA19)</f>
        <v>0</v>
      </c>
    </row>
    <row r="23" spans="3:53" ht="15.75">
      <c r="C23" s="11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29"/>
    </row>
    <row r="24" spans="1:53" ht="15.75">
      <c r="A24" t="s">
        <v>2</v>
      </c>
      <c r="C24" s="11"/>
      <c r="D24" s="4"/>
      <c r="E24" s="32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</row>
    <row r="25" spans="1:53" ht="15.75">
      <c r="A25" t="s">
        <v>1</v>
      </c>
      <c r="C25" s="11"/>
      <c r="D25" s="4"/>
      <c r="E25" s="10"/>
      <c r="F25" s="4"/>
      <c r="G25" s="4"/>
      <c r="H25" s="4"/>
      <c r="I25" s="4"/>
      <c r="J25" s="4"/>
      <c r="K25" s="4"/>
      <c r="L25" s="4"/>
      <c r="M25" s="4" t="s">
        <v>15</v>
      </c>
      <c r="N25" s="4"/>
      <c r="O25" s="30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 t="s">
        <v>25</v>
      </c>
      <c r="AB25" s="4"/>
      <c r="AD25" s="4"/>
      <c r="AE25" s="4"/>
      <c r="AF25" s="4"/>
      <c r="AH25" s="4"/>
      <c r="AI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</row>
    <row r="26" spans="1:53" ht="15.75">
      <c r="A26" s="12"/>
      <c r="C26" s="11"/>
      <c r="D26" s="4"/>
      <c r="E26" s="13"/>
      <c r="F26" s="4"/>
      <c r="G26" s="4"/>
      <c r="H26" s="4"/>
      <c r="I26" s="4"/>
      <c r="J26" s="4"/>
      <c r="K26" s="4"/>
      <c r="L26" s="4"/>
      <c r="M26" s="4" t="s">
        <v>16</v>
      </c>
      <c r="N26" s="4"/>
      <c r="O26" s="36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 t="s">
        <v>26</v>
      </c>
      <c r="AB26" s="4"/>
      <c r="AC26" s="30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1:53" ht="15.75">
      <c r="A27" t="s">
        <v>3</v>
      </c>
      <c r="C27" s="11"/>
      <c r="D27" s="4"/>
      <c r="E27" s="14"/>
      <c r="F27" s="4"/>
      <c r="G27" s="4"/>
      <c r="H27" s="4"/>
      <c r="I27" s="4"/>
      <c r="J27" s="4"/>
      <c r="K27" s="4"/>
      <c r="L27" s="4"/>
      <c r="M27" s="4" t="s">
        <v>17</v>
      </c>
      <c r="N27" s="4"/>
      <c r="O27" s="30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 t="s">
        <v>27</v>
      </c>
      <c r="AB27" s="4"/>
      <c r="AC27" s="30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ht="15.75">
      <c r="A28" t="s">
        <v>4</v>
      </c>
      <c r="C28" s="11"/>
      <c r="D28" s="4"/>
      <c r="E28" s="15"/>
      <c r="F28" s="4"/>
      <c r="G28" s="4"/>
      <c r="H28" s="4"/>
      <c r="I28" s="4"/>
      <c r="J28" s="4"/>
      <c r="K28" s="4"/>
      <c r="L28" s="4"/>
      <c r="M28" s="11" t="s">
        <v>18</v>
      </c>
      <c r="N28" s="4"/>
      <c r="O28" s="30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 t="s">
        <v>28</v>
      </c>
      <c r="AB28" s="4"/>
      <c r="AC28" s="30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</row>
    <row r="29" spans="1:53" ht="15.75">
      <c r="A29" t="s">
        <v>8</v>
      </c>
      <c r="C29" s="11"/>
      <c r="D29" s="4"/>
      <c r="E29" s="4"/>
      <c r="F29" s="4"/>
      <c r="G29" s="4"/>
      <c r="H29" s="4"/>
      <c r="I29" s="4"/>
      <c r="J29" s="4"/>
      <c r="K29" s="4"/>
      <c r="L29" s="4"/>
      <c r="M29" s="4" t="s">
        <v>19</v>
      </c>
      <c r="N29" s="4"/>
      <c r="O29" s="30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 t="s">
        <v>29</v>
      </c>
      <c r="AC29" s="3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1:29" ht="15.75">
      <c r="A30" t="s">
        <v>9</v>
      </c>
      <c r="E30" s="18"/>
      <c r="M30" s="4" t="s">
        <v>20</v>
      </c>
      <c r="O30" s="30"/>
      <c r="AA30" s="4" t="s">
        <v>30</v>
      </c>
      <c r="AC30" s="30"/>
    </row>
    <row r="31" spans="1:29" ht="15.75">
      <c r="A31" t="s">
        <v>35</v>
      </c>
      <c r="E31" s="25"/>
      <c r="M31" s="4" t="s">
        <v>21</v>
      </c>
      <c r="O31" s="30"/>
      <c r="AA31" s="4" t="s">
        <v>31</v>
      </c>
      <c r="AC31" s="30"/>
    </row>
    <row r="32" spans="1:29" ht="15.75">
      <c r="A32" t="s">
        <v>12</v>
      </c>
      <c r="E32" s="26"/>
      <c r="M32" s="4" t="s">
        <v>22</v>
      </c>
      <c r="O32" s="30"/>
      <c r="AA32" s="4" t="s">
        <v>32</v>
      </c>
      <c r="AC32" s="30"/>
    </row>
    <row r="33" spans="1:29" ht="15.75">
      <c r="A33" t="s">
        <v>36</v>
      </c>
      <c r="M33" s="4" t="s">
        <v>23</v>
      </c>
      <c r="O33" s="30"/>
      <c r="AA33" s="4" t="s">
        <v>33</v>
      </c>
      <c r="AC33" s="30"/>
    </row>
    <row r="34" spans="1:29" ht="15.75">
      <c r="A34" t="s">
        <v>37</v>
      </c>
      <c r="E34">
        <v>0</v>
      </c>
      <c r="M34" s="4" t="s">
        <v>24</v>
      </c>
      <c r="N34" s="4"/>
      <c r="O34" s="30"/>
      <c r="P34" s="4"/>
      <c r="Q34" s="4"/>
      <c r="R34" s="4"/>
      <c r="S34" s="4"/>
      <c r="T34" s="4"/>
      <c r="U34" s="4"/>
      <c r="V34" s="4"/>
      <c r="W34" s="4"/>
      <c r="X34" s="4"/>
      <c r="Y34" s="4"/>
      <c r="AA34" s="4" t="s">
        <v>34</v>
      </c>
      <c r="AC34" s="30"/>
    </row>
    <row r="35" spans="1:13" ht="15.75">
      <c r="A35" s="2"/>
      <c r="M35" s="4"/>
    </row>
    <row r="36" ht="15.75">
      <c r="A36" s="37"/>
    </row>
  </sheetData>
  <sheetProtection/>
  <printOptions/>
  <pageMargins left="0.2" right="0.19" top="0.22" bottom="0.18" header="0.2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37"/>
  <sheetViews>
    <sheetView zoomScale="60" zoomScaleNormal="60" zoomScalePageLayoutView="0" workbookViewId="0" topLeftCell="A1">
      <selection activeCell="A35" sqref="A35"/>
    </sheetView>
  </sheetViews>
  <sheetFormatPr defaultColWidth="9.00390625" defaultRowHeight="15.75"/>
  <cols>
    <col min="2" max="2" width="7.75390625" style="0" customWidth="1"/>
    <col min="3" max="3" width="8.25390625" style="12" customWidth="1"/>
    <col min="4" max="4" width="0.6171875" style="0" customWidth="1"/>
    <col min="5" max="5" width="4.875" style="0" customWidth="1"/>
    <col min="6" max="6" width="0.875" style="0" customWidth="1"/>
    <col min="7" max="7" width="4.25390625" style="0" customWidth="1"/>
    <col min="8" max="8" width="1.00390625" style="0" customWidth="1"/>
    <col min="9" max="9" width="4.25390625" style="0" customWidth="1"/>
    <col min="10" max="10" width="0.875" style="0" customWidth="1"/>
    <col min="11" max="11" width="4.25390625" style="0" customWidth="1"/>
    <col min="12" max="12" width="0.875" style="0" customWidth="1"/>
    <col min="13" max="13" width="4.25390625" style="0" customWidth="1"/>
    <col min="14" max="14" width="0.875" style="0" customWidth="1"/>
    <col min="15" max="15" width="4.25390625" style="0" customWidth="1"/>
    <col min="16" max="16" width="0.875" style="0" customWidth="1"/>
    <col min="17" max="17" width="4.25390625" style="0" customWidth="1"/>
    <col min="18" max="18" width="0.875" style="0" customWidth="1"/>
    <col min="19" max="19" width="4.25390625" style="0" customWidth="1"/>
    <col min="20" max="20" width="0.875" style="0" customWidth="1"/>
    <col min="21" max="21" width="4.25390625" style="0" customWidth="1"/>
    <col min="22" max="22" width="0.875" style="0" customWidth="1"/>
    <col min="23" max="23" width="4.375" style="0" customWidth="1"/>
    <col min="24" max="24" width="0.875" style="0" customWidth="1"/>
    <col min="25" max="25" width="4.25390625" style="0" customWidth="1"/>
    <col min="26" max="26" width="0.875" style="0" customWidth="1"/>
    <col min="27" max="27" width="4.25390625" style="0" customWidth="1"/>
    <col min="28" max="28" width="0.875" style="0" customWidth="1"/>
    <col min="29" max="29" width="4.25390625" style="0" customWidth="1"/>
    <col min="30" max="30" width="0.875" style="0" customWidth="1"/>
    <col min="31" max="31" width="4.25390625" style="0" customWidth="1"/>
    <col min="32" max="32" width="0.875" style="0" customWidth="1"/>
    <col min="33" max="33" width="4.25390625" style="0" customWidth="1"/>
    <col min="34" max="34" width="0.875" style="0" customWidth="1"/>
    <col min="35" max="35" width="3.875" style="0" customWidth="1"/>
    <col min="36" max="36" width="0.875" style="0" customWidth="1"/>
    <col min="37" max="37" width="4.25390625" style="0" customWidth="1"/>
    <col min="38" max="38" width="0.875" style="0" customWidth="1"/>
    <col min="39" max="39" width="4.25390625" style="0" customWidth="1"/>
    <col min="40" max="40" width="0.875" style="0" customWidth="1"/>
    <col min="41" max="41" width="4.375" style="0" customWidth="1"/>
    <col min="42" max="42" width="0.875" style="0" customWidth="1"/>
    <col min="43" max="43" width="3.875" style="0" customWidth="1"/>
    <col min="44" max="44" width="0.5" style="0" hidden="1" customWidth="1"/>
    <col min="45" max="45" width="0.12890625" style="0" hidden="1" customWidth="1"/>
    <col min="46" max="46" width="0.37109375" style="0" hidden="1" customWidth="1"/>
    <col min="47" max="47" width="3.25390625" style="0" hidden="1" customWidth="1"/>
    <col min="48" max="48" width="0.875" style="0" hidden="1" customWidth="1"/>
    <col min="49" max="49" width="3.25390625" style="0" hidden="1" customWidth="1"/>
    <col min="50" max="50" width="0.12890625" style="0" hidden="1" customWidth="1"/>
    <col min="51" max="51" width="3.25390625" style="0" hidden="1" customWidth="1"/>
    <col min="52" max="52" width="0.875" style="0" hidden="1" customWidth="1"/>
    <col min="53" max="53" width="6.375" style="0" customWidth="1"/>
    <col min="54" max="54" width="8.625" style="22" customWidth="1"/>
  </cols>
  <sheetData>
    <row r="1" ht="15.75">
      <c r="D1" s="1" t="s">
        <v>77</v>
      </c>
    </row>
    <row r="2" spans="5:51" ht="15.75">
      <c r="E2" s="28" t="s">
        <v>38</v>
      </c>
      <c r="F2" s="28"/>
      <c r="G2" s="28" t="s">
        <v>39</v>
      </c>
      <c r="H2" s="28"/>
      <c r="I2" s="28" t="s">
        <v>40</v>
      </c>
      <c r="J2" s="28"/>
      <c r="K2" s="28" t="s">
        <v>41</v>
      </c>
      <c r="L2" s="28"/>
      <c r="M2" s="28" t="s">
        <v>42</v>
      </c>
      <c r="N2" s="28"/>
      <c r="O2" s="28" t="s">
        <v>43</v>
      </c>
      <c r="P2" s="28"/>
      <c r="Q2" s="28" t="s">
        <v>44</v>
      </c>
      <c r="R2" s="28"/>
      <c r="S2" s="28" t="s">
        <v>45</v>
      </c>
      <c r="T2" s="28"/>
      <c r="U2" s="28" t="s">
        <v>46</v>
      </c>
      <c r="V2" s="28"/>
      <c r="W2" s="28" t="s">
        <v>47</v>
      </c>
      <c r="X2" s="28"/>
      <c r="Y2" s="28" t="s">
        <v>48</v>
      </c>
      <c r="Z2" s="28"/>
      <c r="AA2" s="28" t="s">
        <v>49</v>
      </c>
      <c r="AB2" s="28"/>
      <c r="AC2" s="28" t="s">
        <v>50</v>
      </c>
      <c r="AD2" s="28"/>
      <c r="AE2" s="28" t="s">
        <v>51</v>
      </c>
      <c r="AF2" s="28"/>
      <c r="AG2" s="28" t="s">
        <v>52</v>
      </c>
      <c r="AH2" s="28"/>
      <c r="AI2" s="28" t="s">
        <v>53</v>
      </c>
      <c r="AJ2" s="28"/>
      <c r="AK2" s="28" t="s">
        <v>54</v>
      </c>
      <c r="AL2" s="28"/>
      <c r="AM2" s="28" t="s">
        <v>55</v>
      </c>
      <c r="AN2" s="28"/>
      <c r="AO2" s="28" t="s">
        <v>56</v>
      </c>
      <c r="AP2" s="28"/>
      <c r="AQ2" s="28" t="s">
        <v>57</v>
      </c>
      <c r="AR2" s="28"/>
      <c r="AS2" s="28"/>
      <c r="AT2" s="28"/>
      <c r="AU2" s="28"/>
      <c r="AV2" s="28"/>
      <c r="AW2" s="28"/>
      <c r="AX2" s="28"/>
      <c r="AY2" s="28"/>
    </row>
    <row r="3" spans="3:54" s="2" customFormat="1" ht="15.75">
      <c r="C3" s="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6" t="s">
        <v>0</v>
      </c>
      <c r="BB3" s="23" t="s">
        <v>5</v>
      </c>
    </row>
    <row r="4" spans="3:53" ht="15.75">
      <c r="C4" s="6"/>
      <c r="D4" s="4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7"/>
    </row>
    <row r="5" spans="1:54" ht="15.75">
      <c r="A5" s="17" t="s">
        <v>59</v>
      </c>
      <c r="C5" s="6">
        <f>'Wed 1'!BA5</f>
        <v>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4"/>
      <c r="AY5" s="4"/>
      <c r="AZ5" s="4"/>
      <c r="BA5" s="9">
        <f>SUM(C5:AQ5)</f>
        <v>0</v>
      </c>
      <c r="BB5" s="22" t="e">
        <f>BA5/(E34)*100</f>
        <v>#DIV/0!</v>
      </c>
    </row>
    <row r="6" spans="1:54" ht="15.75">
      <c r="A6" s="17" t="s">
        <v>60</v>
      </c>
      <c r="C6" s="6">
        <f>'Wed 1'!BA6</f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4"/>
      <c r="AY6" s="4"/>
      <c r="AZ6" s="4"/>
      <c r="BA6" s="9">
        <f aca="true" t="shared" si="0" ref="BA6:BA20">SUM(C6:AQ6)</f>
        <v>0</v>
      </c>
      <c r="BB6" s="22" t="e">
        <f>BA6/(E34)*100</f>
        <v>#DIV/0!</v>
      </c>
    </row>
    <row r="7" spans="1:54" ht="15.75">
      <c r="A7" s="17" t="s">
        <v>61</v>
      </c>
      <c r="C7" s="6">
        <f>'Wed 1'!BA7</f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9"/>
      <c r="AD7" s="11"/>
      <c r="AE7" s="19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4"/>
      <c r="AY7" s="4"/>
      <c r="AZ7" s="4"/>
      <c r="BA7" s="9">
        <f t="shared" si="0"/>
        <v>0</v>
      </c>
      <c r="BB7" s="22" t="e">
        <f>BA7/(E34)*100</f>
        <v>#DIV/0!</v>
      </c>
    </row>
    <row r="8" spans="1:54" ht="15.75">
      <c r="A8" s="17" t="s">
        <v>62</v>
      </c>
      <c r="C8" s="6">
        <f>'Wed 1'!BA8</f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4"/>
      <c r="AY8" s="4"/>
      <c r="AZ8" s="4"/>
      <c r="BA8" s="9">
        <f t="shared" si="0"/>
        <v>0</v>
      </c>
      <c r="BB8" s="22" t="e">
        <f>BA8/(E34)*100</f>
        <v>#DIV/0!</v>
      </c>
    </row>
    <row r="9" spans="1:54" ht="15.75">
      <c r="A9" s="17" t="s">
        <v>63</v>
      </c>
      <c r="C9" s="6">
        <f>'Wed 1'!BA9</f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4"/>
      <c r="AY9" s="4"/>
      <c r="AZ9" s="4"/>
      <c r="BA9" s="9">
        <f t="shared" si="0"/>
        <v>0</v>
      </c>
      <c r="BB9" s="22" t="e">
        <f>BA9/(E34)*100</f>
        <v>#DIV/0!</v>
      </c>
    </row>
    <row r="10" spans="1:54" ht="15.75">
      <c r="A10" s="17" t="s">
        <v>64</v>
      </c>
      <c r="C10" s="6">
        <f>'Wed 1'!BA10</f>
        <v>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4"/>
      <c r="AY10" s="4"/>
      <c r="AZ10" s="4"/>
      <c r="BA10" s="9">
        <f t="shared" si="0"/>
        <v>0</v>
      </c>
      <c r="BB10" s="22" t="e">
        <f>BA10/(E34)*100</f>
        <v>#DIV/0!</v>
      </c>
    </row>
    <row r="11" spans="1:54" ht="15.75">
      <c r="A11" s="17" t="s">
        <v>65</v>
      </c>
      <c r="C11" s="6">
        <f>'Wed 1'!BA11</f>
        <v>0</v>
      </c>
      <c r="D11" s="11"/>
      <c r="E11" s="11"/>
      <c r="F11" s="11"/>
      <c r="G11" s="11"/>
      <c r="H11" s="11"/>
      <c r="I11" s="11"/>
      <c r="J11" s="11"/>
      <c r="K11" s="19"/>
      <c r="L11" s="11"/>
      <c r="M11" s="19"/>
      <c r="N11" s="11"/>
      <c r="O11" s="19"/>
      <c r="P11" s="11"/>
      <c r="Q11" s="19"/>
      <c r="R11" s="11"/>
      <c r="S11" s="11"/>
      <c r="T11" s="11"/>
      <c r="U11" s="19"/>
      <c r="V11" s="11"/>
      <c r="W11" s="19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9"/>
      <c r="AP11" s="11"/>
      <c r="AQ11" s="11"/>
      <c r="AR11" s="11"/>
      <c r="AS11" s="19"/>
      <c r="AT11" s="11"/>
      <c r="AU11" s="11"/>
      <c r="AV11" s="11"/>
      <c r="AW11" s="11"/>
      <c r="AX11" s="4"/>
      <c r="AY11" s="4"/>
      <c r="AZ11" s="4"/>
      <c r="BA11" s="9">
        <f t="shared" si="0"/>
        <v>0</v>
      </c>
      <c r="BB11" s="22" t="e">
        <f>BA11/E34*100</f>
        <v>#DIV/0!</v>
      </c>
    </row>
    <row r="12" spans="1:54" ht="15.75">
      <c r="A12" s="17" t="s">
        <v>66</v>
      </c>
      <c r="C12" s="6">
        <f>'Wed 1'!BA12</f>
        <v>0</v>
      </c>
      <c r="D12" s="11"/>
      <c r="E12" s="11"/>
      <c r="F12" s="11"/>
      <c r="G12" s="19"/>
      <c r="H12" s="11"/>
      <c r="I12" s="19"/>
      <c r="J12" s="11"/>
      <c r="K12" s="11"/>
      <c r="L12" s="11"/>
      <c r="M12" s="11"/>
      <c r="N12" s="11"/>
      <c r="O12" s="11"/>
      <c r="P12" s="11"/>
      <c r="Q12" s="19"/>
      <c r="R12" s="11"/>
      <c r="S12" s="19"/>
      <c r="T12" s="11"/>
      <c r="U12" s="19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4"/>
      <c r="AY12" s="4"/>
      <c r="AZ12" s="4"/>
      <c r="BA12" s="9">
        <f t="shared" si="0"/>
        <v>0</v>
      </c>
      <c r="BB12" s="22" t="e">
        <f>BA12/(E34)*100</f>
        <v>#DIV/0!</v>
      </c>
    </row>
    <row r="13" spans="1:54" ht="15.75">
      <c r="A13" s="17" t="s">
        <v>67</v>
      </c>
      <c r="C13" s="6">
        <f>'Wed 1'!BA13</f>
        <v>0</v>
      </c>
      <c r="D13" s="11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9"/>
      <c r="AP13" s="11"/>
      <c r="AQ13" s="11"/>
      <c r="AR13" s="11"/>
      <c r="AS13" s="11"/>
      <c r="AT13" s="11"/>
      <c r="AU13" s="11"/>
      <c r="AV13" s="11"/>
      <c r="AW13" s="11"/>
      <c r="AX13" s="4"/>
      <c r="AY13" s="4"/>
      <c r="AZ13" s="4"/>
      <c r="BA13" s="9">
        <f t="shared" si="0"/>
        <v>0</v>
      </c>
      <c r="BB13" s="22" t="e">
        <f>BA13/E34*100</f>
        <v>#DIV/0!</v>
      </c>
    </row>
    <row r="14" spans="1:54" ht="15.75">
      <c r="A14" s="17" t="s">
        <v>68</v>
      </c>
      <c r="C14" s="6">
        <f>'Wed 1'!BA14</f>
        <v>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9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4"/>
      <c r="AY14" s="4"/>
      <c r="AZ14" s="4"/>
      <c r="BA14" s="9">
        <f>SUM(C14:AQ14)</f>
        <v>0</v>
      </c>
      <c r="BB14" s="22" t="e">
        <f>BA14/E34*100</f>
        <v>#DIV/0!</v>
      </c>
    </row>
    <row r="15" spans="1:54" ht="15.75">
      <c r="A15" s="17" t="s">
        <v>69</v>
      </c>
      <c r="C15" s="6">
        <f>'Wed 1'!BA15</f>
        <v>0</v>
      </c>
      <c r="D15" s="11"/>
      <c r="E15" s="19"/>
      <c r="F15" s="11"/>
      <c r="G15" s="11"/>
      <c r="H15" s="19"/>
      <c r="I15" s="19"/>
      <c r="J15" s="19"/>
      <c r="K15" s="19"/>
      <c r="L15" s="19"/>
      <c r="M15" s="19"/>
      <c r="N15" s="19"/>
      <c r="O15" s="19"/>
      <c r="P15" s="19"/>
      <c r="Q15" s="11"/>
      <c r="R15" s="19"/>
      <c r="S15" s="19"/>
      <c r="T15" s="19"/>
      <c r="U15" s="19"/>
      <c r="V15" s="19"/>
      <c r="W15" s="19"/>
      <c r="X15" s="19"/>
      <c r="Y15" s="11"/>
      <c r="Z15" s="19"/>
      <c r="AA15" s="11"/>
      <c r="AB15" s="19"/>
      <c r="AC15" s="11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1"/>
      <c r="AP15" s="19"/>
      <c r="AQ15" s="19"/>
      <c r="AR15" s="19"/>
      <c r="AS15" s="19"/>
      <c r="AT15" s="19"/>
      <c r="AU15" s="19"/>
      <c r="AV15" s="19"/>
      <c r="AW15" s="19"/>
      <c r="AX15" s="16"/>
      <c r="AY15" s="16"/>
      <c r="AZ15" s="4"/>
      <c r="BA15" s="9">
        <f t="shared" si="0"/>
        <v>0</v>
      </c>
      <c r="BB15" s="22" t="e">
        <f>BA15/(E34)*100</f>
        <v>#DIV/0!</v>
      </c>
    </row>
    <row r="16" spans="1:54" ht="15.75">
      <c r="A16" s="17" t="s">
        <v>70</v>
      </c>
      <c r="C16" s="6">
        <f>'Wed 1'!BA16</f>
        <v>0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9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4"/>
      <c r="AY16" s="4"/>
      <c r="AZ16" s="4"/>
      <c r="BA16" s="9">
        <f t="shared" si="0"/>
        <v>0</v>
      </c>
      <c r="BB16" s="22" t="e">
        <f>BA16/(E34)*100</f>
        <v>#DIV/0!</v>
      </c>
    </row>
    <row r="17" spans="1:54" ht="15.75">
      <c r="A17" s="17" t="s">
        <v>71</v>
      </c>
      <c r="C17" s="6">
        <f>'Wed 1'!BA17</f>
        <v>0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9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4"/>
      <c r="AY17" s="4"/>
      <c r="AZ17" s="4"/>
      <c r="BA17" s="9">
        <f t="shared" si="0"/>
        <v>0</v>
      </c>
      <c r="BB17" s="22" t="e">
        <f>BA17/(E34)*100</f>
        <v>#DIV/0!</v>
      </c>
    </row>
    <row r="18" spans="1:54" ht="15.75">
      <c r="A18" s="17" t="s">
        <v>72</v>
      </c>
      <c r="C18" s="6">
        <f>'Wed 1'!BA18</f>
        <v>0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4"/>
      <c r="AY18" s="4"/>
      <c r="AZ18" s="4"/>
      <c r="BA18" s="9">
        <f t="shared" si="0"/>
        <v>0</v>
      </c>
      <c r="BB18" s="22" t="e">
        <f>BA18/(E34)*100</f>
        <v>#DIV/0!</v>
      </c>
    </row>
    <row r="19" spans="1:54" ht="15.75">
      <c r="A19" s="17" t="s">
        <v>73</v>
      </c>
      <c r="C19" s="6">
        <f>'Wed 1'!BA19</f>
        <v>0</v>
      </c>
      <c r="E19" s="11"/>
      <c r="F19" s="12"/>
      <c r="G19" s="11"/>
      <c r="H19" s="12"/>
      <c r="I19" s="11"/>
      <c r="J19" s="12"/>
      <c r="K19" s="11"/>
      <c r="L19" s="12"/>
      <c r="M19" s="11"/>
      <c r="N19" s="12"/>
      <c r="O19" s="11"/>
      <c r="P19" s="12"/>
      <c r="Q19" s="19"/>
      <c r="R19" s="12"/>
      <c r="S19" s="11"/>
      <c r="T19" s="12"/>
      <c r="U19" s="11"/>
      <c r="V19" s="12"/>
      <c r="W19" s="19"/>
      <c r="X19" s="12"/>
      <c r="Y19" s="11"/>
      <c r="Z19" s="12"/>
      <c r="AA19" s="19"/>
      <c r="AB19" s="12"/>
      <c r="AC19" s="19"/>
      <c r="AD19" s="11"/>
      <c r="AE19" s="19"/>
      <c r="AF19" s="11"/>
      <c r="AG19" s="19"/>
      <c r="AH19" s="11"/>
      <c r="AI19" s="19"/>
      <c r="AJ19" s="11"/>
      <c r="AK19" s="19"/>
      <c r="AL19" s="11"/>
      <c r="AM19" s="19"/>
      <c r="AN19" s="11"/>
      <c r="AO19" s="19"/>
      <c r="AP19" s="11"/>
      <c r="AQ19" s="19"/>
      <c r="AR19" s="4"/>
      <c r="AS19" s="4"/>
      <c r="AT19" s="4"/>
      <c r="AU19" s="4"/>
      <c r="AV19" s="4"/>
      <c r="AW19" s="4"/>
      <c r="AX19" s="4"/>
      <c r="AY19" s="4"/>
      <c r="AZ19" s="4"/>
      <c r="BA19" s="9">
        <f t="shared" si="0"/>
        <v>0</v>
      </c>
      <c r="BB19" s="22" t="e">
        <f>BA19/(E34)*100</f>
        <v>#DIV/0!</v>
      </c>
    </row>
    <row r="20" spans="1:54" ht="15.75">
      <c r="A20" s="17" t="s">
        <v>74</v>
      </c>
      <c r="C20" s="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9">
        <f t="shared" si="0"/>
        <v>0</v>
      </c>
      <c r="BB20" s="22" t="e">
        <f>BA20/(E34)*100</f>
        <v>#DIV/0!</v>
      </c>
    </row>
    <row r="21" spans="3:54" ht="15.75">
      <c r="C21" s="21"/>
      <c r="D21" s="4"/>
      <c r="E21" s="5"/>
      <c r="F21" s="4"/>
      <c r="G21" s="5"/>
      <c r="H21" s="4"/>
      <c r="I21" s="5"/>
      <c r="J21" s="4"/>
      <c r="K21" s="5"/>
      <c r="L21" s="4"/>
      <c r="M21" s="5"/>
      <c r="N21" s="4"/>
      <c r="O21" s="5"/>
      <c r="P21" s="4"/>
      <c r="Q21" s="5"/>
      <c r="R21" s="4"/>
      <c r="S21" s="5"/>
      <c r="T21" s="4"/>
      <c r="U21" s="5"/>
      <c r="V21" s="4"/>
      <c r="W21" s="5"/>
      <c r="X21" s="4"/>
      <c r="Y21" s="5"/>
      <c r="Z21" s="4"/>
      <c r="AA21" s="5"/>
      <c r="AB21" s="4"/>
      <c r="AC21" s="5"/>
      <c r="AD21" s="4"/>
      <c r="AE21" s="5"/>
      <c r="AF21" s="4"/>
      <c r="AG21" s="5"/>
      <c r="AH21" s="4"/>
      <c r="AI21" s="5"/>
      <c r="AJ21" s="4"/>
      <c r="AK21" s="5"/>
      <c r="AL21" s="4"/>
      <c r="AM21" s="5"/>
      <c r="AN21" s="4"/>
      <c r="AO21" s="5"/>
      <c r="AP21" s="4"/>
      <c r="AQ21" s="5"/>
      <c r="AR21" s="4"/>
      <c r="AS21" s="5"/>
      <c r="AT21" s="4"/>
      <c r="AU21" s="5"/>
      <c r="AV21" s="4"/>
      <c r="AW21" s="5"/>
      <c r="AX21" s="4"/>
      <c r="AY21" s="5"/>
      <c r="AZ21" s="4"/>
      <c r="BA21" s="8"/>
      <c r="BB21" s="24"/>
    </row>
    <row r="22" spans="3:53" ht="15.75">
      <c r="C22" s="7">
        <f>SUM(C5:C18)</f>
        <v>0</v>
      </c>
      <c r="D22" s="4"/>
      <c r="E22" s="4">
        <f>SUM(E5:E19)</f>
        <v>0</v>
      </c>
      <c r="F22" s="4"/>
      <c r="G22" s="4">
        <f>SUM(G5:G19)</f>
        <v>0</v>
      </c>
      <c r="H22" s="4"/>
      <c r="I22" s="4">
        <f>SUM(I5:I19)</f>
        <v>0</v>
      </c>
      <c r="J22" s="4"/>
      <c r="K22" s="4">
        <f>SUM(K5:K19)</f>
        <v>0</v>
      </c>
      <c r="L22" s="4"/>
      <c r="M22" s="4">
        <f>SUM(M5:M19)</f>
        <v>0</v>
      </c>
      <c r="N22" s="4"/>
      <c r="O22" s="4">
        <f>SUM(O5:O19)</f>
        <v>0</v>
      </c>
      <c r="P22" s="4"/>
      <c r="Q22" s="4">
        <f>SUM(Q5:Q19)</f>
        <v>0</v>
      </c>
      <c r="R22" s="4"/>
      <c r="S22" s="4">
        <f>SUM(S5:S19)</f>
        <v>0</v>
      </c>
      <c r="T22" s="4"/>
      <c r="U22" s="4">
        <f>SUM(U5:U19)</f>
        <v>0</v>
      </c>
      <c r="V22" s="4"/>
      <c r="W22" s="4">
        <f>SUM(W5:W19)</f>
        <v>0</v>
      </c>
      <c r="X22" s="4"/>
      <c r="Y22" s="4">
        <f>SUM(Y5:Y19)</f>
        <v>0</v>
      </c>
      <c r="Z22" s="4"/>
      <c r="AA22" s="4">
        <f>SUM(AA5:AA19)</f>
        <v>0</v>
      </c>
      <c r="AB22" s="4"/>
      <c r="AC22" s="4">
        <f>SUM(AC5:AC19)</f>
        <v>0</v>
      </c>
      <c r="AD22" s="4"/>
      <c r="AE22" s="4">
        <f>SUM(AE5:AE20)</f>
        <v>0</v>
      </c>
      <c r="AF22" s="4"/>
      <c r="AG22" s="4">
        <f>SUM(AG5:AG19)</f>
        <v>0</v>
      </c>
      <c r="AH22" s="4"/>
      <c r="AI22" s="4">
        <f>SUM(AI5:AI19)</f>
        <v>0</v>
      </c>
      <c r="AJ22" s="4"/>
      <c r="AK22" s="4">
        <f>SUM(AK5:AK19)</f>
        <v>0</v>
      </c>
      <c r="AL22" s="4"/>
      <c r="AM22" s="4">
        <f>SUM(AM5:AM19)</f>
        <v>0</v>
      </c>
      <c r="AN22" s="4"/>
      <c r="AO22" s="4">
        <f>SUM(AO5:AO19)</f>
        <v>0</v>
      </c>
      <c r="AP22" s="4"/>
      <c r="AQ22" s="4">
        <f>SUM(AQ5:AQ19)</f>
        <v>0</v>
      </c>
      <c r="AR22" s="4"/>
      <c r="AS22" s="4">
        <f>SUM(AS5:AS19)</f>
        <v>0</v>
      </c>
      <c r="AT22" s="4"/>
      <c r="AU22" s="4">
        <f>SUM(AU5:AU19)</f>
        <v>0</v>
      </c>
      <c r="AV22" s="4"/>
      <c r="AW22" s="4">
        <f>SUM(AW5:AW19)</f>
        <v>0</v>
      </c>
      <c r="AX22" s="4"/>
      <c r="AY22" s="4">
        <f>SUM(AY5:AY19)</f>
        <v>0</v>
      </c>
      <c r="AZ22" s="4"/>
      <c r="BA22" s="7">
        <f>SUM(BA5:BA19)</f>
        <v>0</v>
      </c>
    </row>
    <row r="23" spans="3:53" ht="15.75">
      <c r="C23" s="11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29"/>
    </row>
    <row r="24" spans="1:53" ht="15.75">
      <c r="A24" t="s">
        <v>2</v>
      </c>
      <c r="C24" s="11"/>
      <c r="D24" s="4"/>
      <c r="E24" s="32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</row>
    <row r="25" spans="1:53" ht="15.75">
      <c r="A25" t="s">
        <v>1</v>
      </c>
      <c r="C25" s="11"/>
      <c r="D25" s="4"/>
      <c r="E25" s="10"/>
      <c r="F25" s="4"/>
      <c r="G25" s="4"/>
      <c r="H25" s="4"/>
      <c r="I25" s="4"/>
      <c r="J25" s="4"/>
      <c r="K25" s="4"/>
      <c r="L25" s="4"/>
      <c r="M25" s="4" t="s">
        <v>38</v>
      </c>
      <c r="N25" s="4"/>
      <c r="O25" s="30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 t="s">
        <v>48</v>
      </c>
      <c r="AB25" s="4"/>
      <c r="AC25" s="30"/>
      <c r="AD25" s="4"/>
      <c r="AE25" s="4"/>
      <c r="AF25" s="4"/>
      <c r="AG25" s="4"/>
      <c r="AH25" s="4"/>
      <c r="AI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</row>
    <row r="26" spans="1:53" ht="15.75">
      <c r="A26" s="35" t="s">
        <v>58</v>
      </c>
      <c r="C26" s="11"/>
      <c r="D26" s="4"/>
      <c r="E26" s="13"/>
      <c r="F26" s="4"/>
      <c r="G26" s="4"/>
      <c r="H26" s="4"/>
      <c r="I26" s="4"/>
      <c r="J26" s="4"/>
      <c r="K26" s="4"/>
      <c r="L26" s="4"/>
      <c r="M26" s="4" t="s">
        <v>39</v>
      </c>
      <c r="N26" s="4"/>
      <c r="O26" s="36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 t="s">
        <v>49</v>
      </c>
      <c r="AB26" s="4"/>
      <c r="AC26" s="30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</row>
    <row r="27" spans="1:53" ht="15.75">
      <c r="A27" t="s">
        <v>3</v>
      </c>
      <c r="C27" s="11"/>
      <c r="D27" s="4"/>
      <c r="E27" s="14"/>
      <c r="F27" s="4"/>
      <c r="G27" s="4"/>
      <c r="H27" s="4"/>
      <c r="I27" s="4"/>
      <c r="J27" s="4"/>
      <c r="K27" s="4"/>
      <c r="L27" s="4"/>
      <c r="M27" s="4" t="s">
        <v>40</v>
      </c>
      <c r="N27" s="4"/>
      <c r="O27" s="30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 t="s">
        <v>50</v>
      </c>
      <c r="AB27" s="4"/>
      <c r="AC27" s="30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ht="15.75">
      <c r="A28" t="s">
        <v>4</v>
      </c>
      <c r="C28" s="11"/>
      <c r="D28" s="4"/>
      <c r="E28" s="15"/>
      <c r="F28" s="4"/>
      <c r="G28" s="4"/>
      <c r="H28" s="4"/>
      <c r="I28" s="4"/>
      <c r="J28" s="4"/>
      <c r="K28" s="4"/>
      <c r="L28" s="4"/>
      <c r="M28" s="11" t="s">
        <v>41</v>
      </c>
      <c r="N28" s="4"/>
      <c r="O28" s="30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 t="s">
        <v>51</v>
      </c>
      <c r="AB28" s="4"/>
      <c r="AC28" s="30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</row>
    <row r="29" spans="1:53" ht="15.75">
      <c r="A29" t="s">
        <v>8</v>
      </c>
      <c r="C29" s="11"/>
      <c r="D29" s="4"/>
      <c r="E29" s="4"/>
      <c r="F29" s="4"/>
      <c r="G29" s="4"/>
      <c r="H29" s="4"/>
      <c r="I29" s="4"/>
      <c r="J29" s="4"/>
      <c r="K29" s="4"/>
      <c r="L29" s="4"/>
      <c r="M29" s="4" t="s">
        <v>42</v>
      </c>
      <c r="N29" s="4"/>
      <c r="O29" s="30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 t="s">
        <v>52</v>
      </c>
      <c r="AC29" s="3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1:29" ht="15.75">
      <c r="A30" t="s">
        <v>9</v>
      </c>
      <c r="E30" s="18"/>
      <c r="M30" s="4" t="s">
        <v>43</v>
      </c>
      <c r="O30" s="30"/>
      <c r="AA30" s="4" t="s">
        <v>53</v>
      </c>
      <c r="AC30" s="30"/>
    </row>
    <row r="31" spans="1:29" ht="15.75">
      <c r="A31" t="s">
        <v>35</v>
      </c>
      <c r="E31" s="25"/>
      <c r="M31" s="4" t="s">
        <v>44</v>
      </c>
      <c r="O31" s="30"/>
      <c r="AA31" s="4" t="s">
        <v>54</v>
      </c>
      <c r="AC31" s="30"/>
    </row>
    <row r="32" spans="1:29" ht="15.75">
      <c r="A32" t="s">
        <v>12</v>
      </c>
      <c r="E32" s="26"/>
      <c r="M32" s="4" t="s">
        <v>45</v>
      </c>
      <c r="O32" s="30"/>
      <c r="AA32" s="4" t="s">
        <v>55</v>
      </c>
      <c r="AC32" s="30"/>
    </row>
    <row r="33" spans="1:29" ht="15.75">
      <c r="A33" t="s">
        <v>36</v>
      </c>
      <c r="M33" s="4" t="s">
        <v>46</v>
      </c>
      <c r="O33" s="30"/>
      <c r="AA33" s="4" t="s">
        <v>56</v>
      </c>
      <c r="AC33" s="30"/>
    </row>
    <row r="34" spans="1:29" ht="15.75">
      <c r="A34" t="s">
        <v>37</v>
      </c>
      <c r="M34" s="4" t="s">
        <v>47</v>
      </c>
      <c r="N34" s="4"/>
      <c r="O34" s="30"/>
      <c r="P34" s="4"/>
      <c r="Q34" s="4"/>
      <c r="R34" s="4"/>
      <c r="S34" s="4"/>
      <c r="T34" s="4"/>
      <c r="U34" s="4"/>
      <c r="V34" s="4"/>
      <c r="W34" s="4"/>
      <c r="X34" s="4"/>
      <c r="Y34" s="4"/>
      <c r="AA34" s="4" t="s">
        <v>57</v>
      </c>
      <c r="AC34" s="30"/>
    </row>
    <row r="35" ht="15.75">
      <c r="A35" s="2"/>
    </row>
    <row r="36" ht="15.75">
      <c r="A36" s="17"/>
    </row>
    <row r="37" ht="15.75">
      <c r="A37" s="33"/>
    </row>
  </sheetData>
  <sheetProtection/>
  <printOptions/>
  <pageMargins left="0.17" right="0.17" top="0.24" bottom="0.16" header="0.3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Oosting</dc:creator>
  <cp:keywords/>
  <dc:description/>
  <cp:lastModifiedBy>Kenny</cp:lastModifiedBy>
  <cp:lastPrinted>2014-10-10T11:44:55Z</cp:lastPrinted>
  <dcterms:created xsi:type="dcterms:W3CDTF">2005-08-19T08:37:12Z</dcterms:created>
  <dcterms:modified xsi:type="dcterms:W3CDTF">2014-10-10T11:49:33Z</dcterms:modified>
  <cp:category/>
  <cp:version/>
  <cp:contentType/>
  <cp:contentStatus/>
</cp:coreProperties>
</file>